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с 01.01.2010 по 02.05.2010" sheetId="1" r:id="rId1"/>
    <sheet name="с 03.05.2010 по 30.06.2010" sheetId="2" r:id="rId2"/>
    <sheet name="с 01.07.2010 по 24.07.2010" sheetId="3" r:id="rId3"/>
    <sheet name="с 24.07.2010 действующие тарифы" sheetId="4" r:id="rId4"/>
  </sheets>
  <externalReferences>
    <externalReference r:id="rId7"/>
  </externalReferences>
  <definedNames>
    <definedName name="_xlnm.Print_Area" localSheetId="0">'с 01.01.2010 по 02.05.2010'!$A$1:$G$38</definedName>
    <definedName name="_xlnm.Print_Area" localSheetId="2">'с 01.07.2010 по 24.07.2010'!$A$1:$G$38</definedName>
    <definedName name="_xlnm.Print_Area" localSheetId="1">'с 03.05.2010 по 30.06.2010'!$A$1:$G$38</definedName>
    <definedName name="_xlnm.Print_Area" localSheetId="3">'с 24.07.2010 действующие тарифы'!$A$1:$G$40</definedName>
  </definedNames>
  <calcPr fullCalcOnLoad="1"/>
</workbook>
</file>

<file path=xl/sharedStrings.xml><?xml version="1.0" encoding="utf-8"?>
<sst xmlns="http://schemas.openxmlformats.org/spreadsheetml/2006/main" count="183" uniqueCount="39">
  <si>
    <t>Ставка за содержание электрических сетей (руб./МВт. Мес.)</t>
  </si>
  <si>
    <t>Ставка за содержание электрических сетей (руб./МВт*ч)</t>
  </si>
  <si>
    <t>Ставка за оплату потерь э/э  в сетях (руб./МВт*ч)</t>
  </si>
  <si>
    <t>ВН</t>
  </si>
  <si>
    <t>СН1</t>
  </si>
  <si>
    <t>СН2</t>
  </si>
  <si>
    <t>НН</t>
  </si>
  <si>
    <t>ОАО "МРСК Юга"</t>
  </si>
  <si>
    <t>Прочие потребители</t>
  </si>
  <si>
    <t>Население</t>
  </si>
  <si>
    <t>для населения городского с НДС</t>
  </si>
  <si>
    <t>для населения сельского с НДС</t>
  </si>
  <si>
    <t>N, дата тарифного решения, уровень напряжения</t>
  </si>
  <si>
    <t>филиал ОАО "МРСК Юга" - "Астраханьэнерго"</t>
  </si>
  <si>
    <t>филиал ОАО "МРСК Юга" - "Волгоградэнерго"</t>
  </si>
  <si>
    <t>филиал ОАО "МРСК Юга" - "Калмэнерго"</t>
  </si>
  <si>
    <t>ОАО "Кубаньэнерго"</t>
  </si>
  <si>
    <t xml:space="preserve">филиал ОАО "МРСК Юга" - "Ростовэнерго". </t>
  </si>
  <si>
    <t>Постановление Региональной службы по тарифам Ростовской области от 29.12.2009г. № 16/3.  Опубликовано в "Собрание правовых актов Ростовской области", № 1, 25.02.2010, ст.63</t>
  </si>
  <si>
    <t>Приказ Региональной службы по тарифам Республики Калмыкия  от 16.12.2009г. № 80-п/э. Опубликован в "Правительственной газете" № 121 (797) 19.12.2009г.</t>
  </si>
  <si>
    <t>Постановление Службы по тарифам Астраханской области № 79 от 16.10.2008г.                   Источник публикации: "Сборник законов и нормативных правовых актов Астраханской области", N 56, 30.10.2008</t>
  </si>
  <si>
    <t>Постановление Управления по региональным тарифам Администрации Волгоградской области от 24.12.2009г. № 42/1. Опубликовано в "Волгоградской правде" 30.12.2009.</t>
  </si>
  <si>
    <t xml:space="preserve">Приказ Региональной энергетической комиссии - Департамента цен и тарифов Краснодарского края от 28.12.2009г. № 39/2009-э. Опубликован в "Кубанские новости", № 224  29.12.2009
</t>
  </si>
  <si>
    <t>Единые (котловые) тарифы на услуги попредаче электрической энергии и мощности на 2010 год с 01.01.2010 по 02.05.2010</t>
  </si>
  <si>
    <t>Одноставочный тариф (руб./МВт*ч)</t>
  </si>
  <si>
    <t>Приказ Региональной службы по тарифам Республики Калмыкия  от 16.12.2009г. № 80-п/э (в ред. Приказа РСТ РК от 14.04.2010 №24-п/э). Первоначальный текст опубликован в "Правительственной газете" № 121 (797) 19.12.2009г.</t>
  </si>
  <si>
    <t>Одностаточный тариф (руб./МВт*ч)</t>
  </si>
  <si>
    <t>Приказ Региональной службы по тарифам Республики Калмыкия  от 14.04.2010г. № 24-п/э. Опубликован в "Правительственной газете. Документы" № 17 (17) 22.04.2010г.</t>
  </si>
  <si>
    <t xml:space="preserve">Приказ Региональной энергетической комиссии - Департамента цен и тарифов Краснодарского края от 15.06.2010г. № 16/2010-э. 
</t>
  </si>
  <si>
    <t>Приказ Региональной службы по тарифам Республики Калмыкия  от 05.07.2010г. № 36-п/э. Опубликован в "Хальмг Унн" № 122 (15991) 14.07.2010г.</t>
  </si>
  <si>
    <t>для городского населения в домах с газовыми плитами (с НДС)</t>
  </si>
  <si>
    <t>для городского населения в домах с электроплитами (с НДС)</t>
  </si>
  <si>
    <t>для сельского населения  (с НДС)</t>
  </si>
  <si>
    <t>для потребителей, приравненных к населению (с НДС)</t>
  </si>
  <si>
    <t xml:space="preserve">Приказ Региональной энергетической комиссии - Департамента цен и тарифов Краснодарского края от 15.06.2010г. № 16/2010-э. Опубликован в издании "Кубанские новости" от 19.06.2010г. № 98 (4686).
</t>
  </si>
  <si>
    <t xml:space="preserve"> </t>
  </si>
  <si>
    <t>Единые (котловые) тарифы на услуги попредаче электрической энергии и мощности на 2010 год с 03.05.2010  по 30.05.2010</t>
  </si>
  <si>
    <t>Единые (котловые) тарифы на услуги попредаче электрической энергии и мощности на 2010 год с 01.07.2010 по 23.07.2010</t>
  </si>
  <si>
    <t>Единые (котловые) тарифы на услуги попредаче электрической энергии и мощности на 2010 год с 24.07.2010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</si>
</sst>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 ;[Red]\-#,##0.00\ "/>
    <numFmt numFmtId="174" formatCode="#,##0.00_ ;\-#,##0.00\ "/>
    <numFmt numFmtId="175" formatCode="#,##0.000"/>
  </numFmts>
  <fonts count="43">
    <font>
      <sz val="10"/>
      <name val="Arial"/>
      <family val="0"/>
    </font>
    <font>
      <sz val="10"/>
      <name val="Arial Cyr"/>
      <family val="0"/>
    </font>
    <font>
      <i/>
      <sz val="7.5"/>
      <name val="Arial Cyr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54" applyFont="1" applyBorder="1" applyAlignment="1">
      <alignment horizontal="center" vertical="center" wrapText="1"/>
      <protection/>
    </xf>
    <xf numFmtId="0" fontId="1" fillId="0" borderId="0" xfId="53">
      <alignment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54" applyFont="1" applyBorder="1" applyAlignment="1">
      <alignment horizontal="center" vertic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4" fontId="6" fillId="0" borderId="11" xfId="54" applyNumberFormat="1" applyFont="1" applyBorder="1" applyAlignment="1">
      <alignment horizontal="center" vertical="center" wrapText="1"/>
      <protection/>
    </xf>
    <xf numFmtId="4" fontId="6" fillId="0" borderId="12" xfId="54" applyNumberFormat="1" applyFont="1" applyBorder="1" applyAlignment="1">
      <alignment horizontal="center" vertical="center" wrapText="1"/>
      <protection/>
    </xf>
    <xf numFmtId="4" fontId="6" fillId="0" borderId="15" xfId="54" applyNumberFormat="1" applyFont="1" applyBorder="1" applyAlignment="1">
      <alignment horizontal="center" vertical="center" wrapText="1"/>
      <protection/>
    </xf>
    <xf numFmtId="4" fontId="6" fillId="0" borderId="16" xfId="5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17" xfId="54" applyFont="1" applyBorder="1" applyAlignment="1">
      <alignment horizontal="center" vertical="center"/>
      <protection/>
    </xf>
    <xf numFmtId="4" fontId="6" fillId="0" borderId="17" xfId="54" applyNumberFormat="1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4" fontId="6" fillId="0" borderId="18" xfId="54" applyNumberFormat="1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4" fontId="6" fillId="33" borderId="11" xfId="54" applyNumberFormat="1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0" fontId="5" fillId="33" borderId="15" xfId="54" applyFont="1" applyFill="1" applyBorder="1" applyAlignment="1">
      <alignment horizontal="center" vertical="center" wrapText="1"/>
      <protection/>
    </xf>
    <xf numFmtId="2" fontId="6" fillId="33" borderId="11" xfId="55" applyNumberFormat="1" applyFont="1" applyFill="1" applyBorder="1" applyAlignment="1">
      <alignment horizontal="center" vertical="center" wrapText="1"/>
      <protection/>
    </xf>
    <xf numFmtId="175" fontId="6" fillId="33" borderId="11" xfId="54" applyNumberFormat="1" applyFont="1" applyFill="1" applyBorder="1" applyAlignment="1">
      <alignment horizontal="center" vertical="center" wrapText="1"/>
      <protection/>
    </xf>
    <xf numFmtId="175" fontId="6" fillId="0" borderId="11" xfId="5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75" fontId="6" fillId="0" borderId="11" xfId="54" applyNumberFormat="1" applyFont="1" applyFill="1" applyBorder="1" applyAlignment="1">
      <alignment horizontal="center" vertical="center" wrapText="1"/>
      <protection/>
    </xf>
    <xf numFmtId="4" fontId="6" fillId="0" borderId="11" xfId="54" applyNumberFormat="1" applyFont="1" applyFill="1" applyBorder="1" applyAlignment="1">
      <alignment horizontal="center" vertical="center" wrapText="1"/>
      <protection/>
    </xf>
    <xf numFmtId="0" fontId="5" fillId="34" borderId="19" xfId="54" applyFont="1" applyFill="1" applyBorder="1" applyAlignment="1">
      <alignment horizontal="center" vertical="center" wrapText="1"/>
      <protection/>
    </xf>
    <xf numFmtId="0" fontId="5" fillId="34" borderId="11" xfId="54" applyFont="1" applyFill="1" applyBorder="1" applyAlignment="1">
      <alignment horizontal="center" vertical="center" wrapText="1"/>
      <protection/>
    </xf>
    <xf numFmtId="0" fontId="5" fillId="34" borderId="15" xfId="54" applyFont="1" applyFill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2" fontId="7" fillId="0" borderId="11" xfId="54" applyNumberFormat="1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7" xfId="54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2" fontId="8" fillId="0" borderId="11" xfId="54" applyNumberFormat="1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6" fillId="33" borderId="22" xfId="54" applyFont="1" applyFill="1" applyBorder="1" applyAlignment="1">
      <alignment horizontal="center" vertical="center" wrapText="1"/>
      <protection/>
    </xf>
    <xf numFmtId="0" fontId="0" fillId="33" borderId="23" xfId="0" applyFont="1" applyFill="1" applyBorder="1" applyAlignment="1">
      <alignment horizontal="center" vertical="center" wrapText="1"/>
    </xf>
    <xf numFmtId="0" fontId="4" fillId="0" borderId="24" xfId="53" applyFont="1" applyBorder="1" applyAlignment="1">
      <alignment horizontal="center"/>
      <protection/>
    </xf>
    <xf numFmtId="0" fontId="4" fillId="0" borderId="25" xfId="53" applyFont="1" applyBorder="1" applyAlignment="1">
      <alignment horizontal="center"/>
      <protection/>
    </xf>
    <xf numFmtId="0" fontId="4" fillId="0" borderId="26" xfId="53" applyFont="1" applyBorder="1" applyAlignment="1">
      <alignment horizont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5" fillId="35" borderId="28" xfId="54" applyFont="1" applyFill="1" applyBorder="1" applyAlignment="1">
      <alignment horizontal="center" vertical="center" wrapText="1"/>
      <protection/>
    </xf>
    <xf numFmtId="0" fontId="5" fillId="35" borderId="29" xfId="54" applyFont="1" applyFill="1" applyBorder="1" applyAlignment="1">
      <alignment horizontal="center" vertical="center" wrapText="1"/>
      <protection/>
    </xf>
    <xf numFmtId="0" fontId="5" fillId="35" borderId="30" xfId="54" applyFont="1" applyFill="1" applyBorder="1" applyAlignment="1">
      <alignment horizontal="center" vertical="center" wrapText="1"/>
      <protection/>
    </xf>
    <xf numFmtId="0" fontId="0" fillId="33" borderId="23" xfId="0" applyFont="1" applyFill="1" applyBorder="1" applyAlignment="1">
      <alignment horizontal="center" vertical="center" wrapText="1"/>
    </xf>
    <xf numFmtId="2" fontId="7" fillId="0" borderId="11" xfId="54" applyNumberFormat="1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8" fillId="0" borderId="11" xfId="54" applyNumberFormat="1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9 07 2007 Тарифы на передачу РСК на 2007 год (2)" xfId="53"/>
    <cellStyle name="Обычный_Приложение 2" xfId="54"/>
    <cellStyle name="Обычный_Формат разбивки по МРСК_РСК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zhanova\&#1052;&#1086;&#1080;%20&#1076;&#1086;&#1082;&#1091;&#1084;&#1077;&#1085;&#1090;&#1099;\&#1040;&#1083;&#1100;&#1078;&#1072;&#1085;&#1086;&#1074;&#1072;\2010\&#1088;&#1072;&#1073;&#1086;&#1095;&#1080;&#1077;%20&#1092;&#1072;&#1081;&#1083;&#1099;\&#1090;&#1072;&#1088;&#1080;&#1092;&#1085;&#1099;&#1077;%20&#1088;&#1077;&#1096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Астраханьэнерго"/>
      <sheetName val="2. Волгоградэнерго"/>
      <sheetName val="3. Калмэнерго"/>
      <sheetName val="4. Кубаньэнерго"/>
      <sheetName val="5. Ростовэнерго"/>
      <sheetName val="6. затраты_ТСО"/>
      <sheetName val="7. тариф покупки потерь"/>
      <sheetName val="Лист1"/>
    </sheetNames>
    <sheetDataSet>
      <sheetData sheetId="0">
        <row r="15">
          <cell r="D15">
            <v>142139.62</v>
          </cell>
          <cell r="E15">
            <v>193217.48</v>
          </cell>
          <cell r="F15">
            <v>411058.82</v>
          </cell>
          <cell r="G15">
            <v>616542.41</v>
          </cell>
        </row>
        <row r="16">
          <cell r="D16">
            <v>268.3</v>
          </cell>
          <cell r="E16">
            <v>314.44</v>
          </cell>
          <cell r="F16">
            <v>376.53</v>
          </cell>
          <cell r="G16">
            <v>104</v>
          </cell>
        </row>
        <row r="17">
          <cell r="D17">
            <v>532.8</v>
          </cell>
          <cell r="E17">
            <v>691.76</v>
          </cell>
          <cell r="F17">
            <v>1113.46</v>
          </cell>
          <cell r="G17">
            <v>1263.58</v>
          </cell>
        </row>
      </sheetData>
      <sheetData sheetId="1">
        <row r="43">
          <cell r="D43">
            <v>578240.76</v>
          </cell>
          <cell r="E43">
            <v>757813</v>
          </cell>
          <cell r="F43">
            <v>945365.96</v>
          </cell>
          <cell r="G43">
            <v>1021679.47</v>
          </cell>
        </row>
        <row r="44">
          <cell r="D44">
            <v>44.13</v>
          </cell>
          <cell r="E44">
            <v>70.16</v>
          </cell>
          <cell r="F44">
            <v>153.53</v>
          </cell>
          <cell r="G44">
            <v>497.42</v>
          </cell>
        </row>
        <row r="45">
          <cell r="D45">
            <v>921.61</v>
          </cell>
          <cell r="E45">
            <v>1265.63</v>
          </cell>
          <cell r="F45">
            <v>2561.5</v>
          </cell>
          <cell r="G45">
            <v>2602.93</v>
          </cell>
        </row>
        <row r="48">
          <cell r="D48">
            <v>514.36</v>
          </cell>
        </row>
        <row r="49">
          <cell r="D49">
            <v>514.36</v>
          </cell>
        </row>
      </sheetData>
      <sheetData sheetId="2">
        <row r="45">
          <cell r="D45">
            <v>55.24</v>
          </cell>
          <cell r="E45">
            <v>108.3</v>
          </cell>
          <cell r="F45">
            <v>172.84</v>
          </cell>
          <cell r="H45">
            <v>278.88</v>
          </cell>
          <cell r="I45">
            <v>329.08</v>
          </cell>
          <cell r="J45">
            <v>329.08</v>
          </cell>
        </row>
        <row r="47">
          <cell r="D47">
            <v>1505.15</v>
          </cell>
          <cell r="E47">
            <v>1932.09</v>
          </cell>
          <cell r="F47">
            <v>1957.56</v>
          </cell>
          <cell r="H47">
            <v>2411.51</v>
          </cell>
          <cell r="I47">
            <v>1324.78</v>
          </cell>
          <cell r="J47">
            <v>514.78</v>
          </cell>
        </row>
      </sheetData>
      <sheetData sheetId="3">
        <row r="14">
          <cell r="D14">
            <v>276015.2</v>
          </cell>
          <cell r="E14">
            <v>314075.53</v>
          </cell>
          <cell r="F14">
            <v>393887.12</v>
          </cell>
          <cell r="G14">
            <v>555815.43</v>
          </cell>
        </row>
        <row r="15">
          <cell r="D15">
            <v>217.31</v>
          </cell>
          <cell r="E15">
            <v>226.31</v>
          </cell>
          <cell r="F15">
            <v>232.83</v>
          </cell>
          <cell r="G15">
            <v>849.41</v>
          </cell>
        </row>
        <row r="16">
          <cell r="D16">
            <v>867.44</v>
          </cell>
          <cell r="E16">
            <v>1009.34</v>
          </cell>
          <cell r="F16">
            <v>1565.46</v>
          </cell>
          <cell r="G16">
            <v>2157.38</v>
          </cell>
        </row>
      </sheetData>
      <sheetData sheetId="4">
        <row r="15">
          <cell r="D15">
            <v>275134.81</v>
          </cell>
          <cell r="E15">
            <v>313923.33</v>
          </cell>
          <cell r="F15">
            <v>541812.93</v>
          </cell>
          <cell r="G15">
            <v>542008.4</v>
          </cell>
        </row>
        <row r="16">
          <cell r="D16">
            <v>689.72</v>
          </cell>
          <cell r="E16">
            <v>624.13</v>
          </cell>
          <cell r="F16">
            <v>139.07</v>
          </cell>
          <cell r="G16">
            <v>442.09</v>
          </cell>
        </row>
        <row r="17">
          <cell r="D17">
            <v>1159.13</v>
          </cell>
          <cell r="E17">
            <v>1392.41</v>
          </cell>
          <cell r="F17">
            <v>1407.11</v>
          </cell>
          <cell r="G17">
            <v>1470.89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79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" sqref="G1"/>
    </sheetView>
  </sheetViews>
  <sheetFormatPr defaultColWidth="9.140625" defaultRowHeight="12.75"/>
  <cols>
    <col min="2" max="2" width="24.8515625" style="0" customWidth="1"/>
    <col min="3" max="3" width="15.421875" style="0" customWidth="1"/>
    <col min="4" max="4" width="27.8515625" style="0" customWidth="1"/>
    <col min="5" max="5" width="31.421875" style="0" customWidth="1"/>
    <col min="6" max="6" width="27.140625" style="0" customWidth="1"/>
    <col min="7" max="7" width="24.140625" style="0" customWidth="1"/>
  </cols>
  <sheetData>
    <row r="2" ht="13.5" thickBot="1"/>
    <row r="3" spans="1:7" ht="16.5" thickBot="1">
      <c r="A3" s="47" t="s">
        <v>23</v>
      </c>
      <c r="B3" s="48"/>
      <c r="C3" s="48"/>
      <c r="D3" s="48"/>
      <c r="E3" s="48"/>
      <c r="F3" s="48"/>
      <c r="G3" s="49"/>
    </row>
    <row r="4" spans="1:7" ht="62.25" customHeight="1" thickBot="1">
      <c r="A4" s="50" t="s">
        <v>12</v>
      </c>
      <c r="B4" s="51"/>
      <c r="C4" s="51"/>
      <c r="D4" s="9" t="s">
        <v>0</v>
      </c>
      <c r="E4" s="9" t="s">
        <v>1</v>
      </c>
      <c r="F4" s="9" t="s">
        <v>2</v>
      </c>
      <c r="G4" s="10" t="s">
        <v>24</v>
      </c>
    </row>
    <row r="5" spans="1:7" ht="14.25">
      <c r="A5" s="52" t="s">
        <v>7</v>
      </c>
      <c r="B5" s="53"/>
      <c r="C5" s="53"/>
      <c r="D5" s="53"/>
      <c r="E5" s="53"/>
      <c r="F5" s="53"/>
      <c r="G5" s="54"/>
    </row>
    <row r="6" spans="1:7" ht="12.75" customHeight="1">
      <c r="A6" s="30" t="s">
        <v>13</v>
      </c>
      <c r="B6" s="31"/>
      <c r="C6" s="31"/>
      <c r="D6" s="31"/>
      <c r="E6" s="31"/>
      <c r="F6" s="31"/>
      <c r="G6" s="32"/>
    </row>
    <row r="7" spans="1:7" ht="24.75" customHeight="1">
      <c r="A7" s="33">
        <v>1</v>
      </c>
      <c r="B7" s="42" t="s">
        <v>20</v>
      </c>
      <c r="C7" s="6" t="s">
        <v>3</v>
      </c>
      <c r="D7" s="11">
        <f>'[1]1. Астраханьэнерго'!$D$15</f>
        <v>142139.62</v>
      </c>
      <c r="E7" s="6"/>
      <c r="F7" s="11">
        <f>'[1]1. Астраханьэнерго'!$D$16</f>
        <v>268.3</v>
      </c>
      <c r="G7" s="13">
        <f>'[1]1. Астраханьэнерго'!$D$17</f>
        <v>532.8</v>
      </c>
    </row>
    <row r="8" spans="1:7" ht="24.75" customHeight="1">
      <c r="A8" s="33"/>
      <c r="B8" s="43"/>
      <c r="C8" s="6" t="s">
        <v>4</v>
      </c>
      <c r="D8" s="11">
        <f>'[1]1. Астраханьэнерго'!$E$15</f>
        <v>193217.48</v>
      </c>
      <c r="E8" s="6"/>
      <c r="F8" s="11">
        <f>'[1]1. Астраханьэнерго'!$E$16</f>
        <v>314.44</v>
      </c>
      <c r="G8" s="13">
        <f>'[1]1. Астраханьэнерго'!$E$17</f>
        <v>691.76</v>
      </c>
    </row>
    <row r="9" spans="1:7" ht="24.75" customHeight="1">
      <c r="A9" s="33"/>
      <c r="B9" s="43"/>
      <c r="C9" s="6" t="s">
        <v>5</v>
      </c>
      <c r="D9" s="11">
        <f>'[1]1. Астраханьэнерго'!$F$15</f>
        <v>411058.82</v>
      </c>
      <c r="E9" s="6"/>
      <c r="F9" s="11">
        <f>'[1]1. Астраханьэнерго'!$F$16</f>
        <v>376.53</v>
      </c>
      <c r="G9" s="13">
        <f>'[1]1. Астраханьэнерго'!$F$17</f>
        <v>1113.46</v>
      </c>
    </row>
    <row r="10" spans="1:7" ht="24.75" customHeight="1" thickBot="1">
      <c r="A10" s="34"/>
      <c r="B10" s="44"/>
      <c r="C10" s="8" t="s">
        <v>6</v>
      </c>
      <c r="D10" s="12">
        <f>'[1]1. Астраханьэнерго'!$G$15</f>
        <v>616542.41</v>
      </c>
      <c r="E10" s="7"/>
      <c r="F10" s="7">
        <f>'[1]1. Астраханьэнерго'!$G$16</f>
        <v>104</v>
      </c>
      <c r="G10" s="14">
        <f>'[1]1. Астраханьэнерго'!$G$17</f>
        <v>1263.58</v>
      </c>
    </row>
    <row r="11" spans="1:7" ht="14.25">
      <c r="A11" s="30" t="s">
        <v>14</v>
      </c>
      <c r="B11" s="31"/>
      <c r="C11" s="31"/>
      <c r="D11" s="31"/>
      <c r="E11" s="31"/>
      <c r="F11" s="31"/>
      <c r="G11" s="32"/>
    </row>
    <row r="12" spans="1:7" ht="28.5" customHeight="1">
      <c r="A12" s="45">
        <v>2</v>
      </c>
      <c r="B12" s="40" t="s">
        <v>21</v>
      </c>
      <c r="C12" s="22" t="s">
        <v>8</v>
      </c>
      <c r="D12" s="22"/>
      <c r="E12" s="22"/>
      <c r="F12" s="22"/>
      <c r="G12" s="23"/>
    </row>
    <row r="13" spans="1:7" ht="15" customHeight="1">
      <c r="A13" s="46"/>
      <c r="B13" s="41"/>
      <c r="C13" s="6" t="s">
        <v>3</v>
      </c>
      <c r="D13" s="11">
        <f>'[1]2. Волгоградэнерго'!$D$43</f>
        <v>578240.76</v>
      </c>
      <c r="E13" s="6"/>
      <c r="F13" s="11">
        <f>'[1]2. Волгоградэнерго'!$D$44</f>
        <v>44.13</v>
      </c>
      <c r="G13" s="13">
        <f>'[1]2. Волгоградэнерго'!$D$45</f>
        <v>921.61</v>
      </c>
    </row>
    <row r="14" spans="1:7" ht="15">
      <c r="A14" s="46"/>
      <c r="B14" s="41"/>
      <c r="C14" s="6" t="s">
        <v>4</v>
      </c>
      <c r="D14" s="11">
        <f>'[1]2. Волгоградэнерго'!$E$43</f>
        <v>757813</v>
      </c>
      <c r="E14" s="6"/>
      <c r="F14" s="11">
        <f>'[1]2. Волгоградэнерго'!$E$44</f>
        <v>70.16</v>
      </c>
      <c r="G14" s="13">
        <f>'[1]2. Волгоградэнерго'!$E$45</f>
        <v>1265.63</v>
      </c>
    </row>
    <row r="15" spans="1:7" ht="15">
      <c r="A15" s="46"/>
      <c r="B15" s="41"/>
      <c r="C15" s="6" t="s">
        <v>5</v>
      </c>
      <c r="D15" s="11">
        <f>'[1]2. Волгоградэнерго'!$F$43</f>
        <v>945365.96</v>
      </c>
      <c r="E15" s="6"/>
      <c r="F15" s="11">
        <f>'[1]2. Волгоградэнерго'!$F$44</f>
        <v>153.53</v>
      </c>
      <c r="G15" s="13">
        <f>'[1]2. Волгоградэнерго'!$F$45</f>
        <v>2561.5</v>
      </c>
    </row>
    <row r="16" spans="1:7" ht="13.5" customHeight="1" thickBot="1">
      <c r="A16" s="46"/>
      <c r="B16" s="41"/>
      <c r="C16" s="8" t="s">
        <v>6</v>
      </c>
      <c r="D16" s="12">
        <f>'[1]2. Волгоградэнерго'!$G$43</f>
        <v>1021679.47</v>
      </c>
      <c r="E16" s="7"/>
      <c r="F16" s="12">
        <f>'[1]2. Волгоградэнерго'!$G$44</f>
        <v>497.42</v>
      </c>
      <c r="G16" s="14">
        <f>'[1]2. Волгоградэнерго'!$G$45</f>
        <v>2602.93</v>
      </c>
    </row>
    <row r="17" spans="1:7" ht="14.25">
      <c r="A17" s="46"/>
      <c r="B17" s="41"/>
      <c r="C17" s="22" t="s">
        <v>9</v>
      </c>
      <c r="D17" s="22"/>
      <c r="E17" s="22"/>
      <c r="F17" s="22"/>
      <c r="G17" s="23"/>
    </row>
    <row r="18" spans="1:7" ht="15">
      <c r="A18" s="46"/>
      <c r="B18" s="41"/>
      <c r="C18" s="6" t="s">
        <v>3</v>
      </c>
      <c r="D18" s="11"/>
      <c r="E18" s="6"/>
      <c r="F18" s="11">
        <f>'[1]2. Волгоградэнерго'!$D$48</f>
        <v>514.36</v>
      </c>
      <c r="G18" s="13">
        <f>'[1]2. Волгоградэнерго'!$D$49</f>
        <v>514.36</v>
      </c>
    </row>
    <row r="19" spans="1:7" ht="15">
      <c r="A19" s="46"/>
      <c r="B19" s="41"/>
      <c r="C19" s="6" t="s">
        <v>4</v>
      </c>
      <c r="D19" s="11"/>
      <c r="E19" s="6"/>
      <c r="F19" s="11">
        <f>'[1]2. Волгоградэнерго'!$D$48</f>
        <v>514.36</v>
      </c>
      <c r="G19" s="13">
        <f>'[1]2. Волгоградэнерго'!$D$49</f>
        <v>514.36</v>
      </c>
    </row>
    <row r="20" spans="1:7" ht="15">
      <c r="A20" s="46"/>
      <c r="B20" s="41"/>
      <c r="C20" s="6" t="s">
        <v>5</v>
      </c>
      <c r="D20" s="11"/>
      <c r="E20" s="6"/>
      <c r="F20" s="11">
        <f>'[1]2. Волгоградэнерго'!$D$48</f>
        <v>514.36</v>
      </c>
      <c r="G20" s="13">
        <f>'[1]2. Волгоградэнерго'!$D$49</f>
        <v>514.36</v>
      </c>
    </row>
    <row r="21" spans="1:7" ht="17.25" customHeight="1">
      <c r="A21" s="46"/>
      <c r="B21" s="41"/>
      <c r="C21" s="16" t="s">
        <v>6</v>
      </c>
      <c r="D21" s="17"/>
      <c r="E21" s="18"/>
      <c r="F21" s="17">
        <f>'[1]2. Волгоградэнерго'!$D$48</f>
        <v>514.36</v>
      </c>
      <c r="G21" s="19">
        <f>'[1]2. Волгоградэнерго'!$D$49</f>
        <v>514.36</v>
      </c>
    </row>
    <row r="22" spans="1:7" ht="14.25">
      <c r="A22" s="31" t="s">
        <v>15</v>
      </c>
      <c r="B22" s="31"/>
      <c r="C22" s="31"/>
      <c r="D22" s="31"/>
      <c r="E22" s="31"/>
      <c r="F22" s="31"/>
      <c r="G22" s="31"/>
    </row>
    <row r="23" spans="1:7" ht="15">
      <c r="A23" s="38">
        <v>3</v>
      </c>
      <c r="B23" s="39" t="s">
        <v>19</v>
      </c>
      <c r="C23" s="6" t="s">
        <v>3</v>
      </c>
      <c r="D23" s="26">
        <v>879254.816</v>
      </c>
      <c r="E23" s="11">
        <f>'[1]3. Калмэнерго'!$D$47</f>
        <v>1505.15</v>
      </c>
      <c r="F23" s="11">
        <f>'[1]3. Калмэнерго'!$D$45</f>
        <v>55.24</v>
      </c>
      <c r="G23" s="11">
        <f aca="true" t="shared" si="0" ref="G23:G28">E23+F23</f>
        <v>1560.39</v>
      </c>
    </row>
    <row r="24" spans="1:7" ht="15">
      <c r="A24" s="38"/>
      <c r="B24" s="39"/>
      <c r="C24" s="6" t="s">
        <v>4</v>
      </c>
      <c r="D24" s="26">
        <v>1128658.962</v>
      </c>
      <c r="E24" s="11">
        <f>'[1]3. Калмэнерго'!$E$47</f>
        <v>1932.09</v>
      </c>
      <c r="F24" s="11">
        <f>'[1]3. Калмэнерго'!$E$45</f>
        <v>108.3</v>
      </c>
      <c r="G24" s="11">
        <f t="shared" si="0"/>
        <v>2040.3899999999999</v>
      </c>
    </row>
    <row r="25" spans="1:7" ht="27" customHeight="1">
      <c r="A25" s="38"/>
      <c r="B25" s="39"/>
      <c r="C25" s="6" t="s">
        <v>5</v>
      </c>
      <c r="D25" s="26">
        <v>1143534.062</v>
      </c>
      <c r="E25" s="11">
        <f>'[1]3. Калмэнерго'!$F$47</f>
        <v>1957.56</v>
      </c>
      <c r="F25" s="11">
        <f>'[1]3. Калмэнерго'!$F$45</f>
        <v>172.84</v>
      </c>
      <c r="G25" s="11">
        <v>2130.39</v>
      </c>
    </row>
    <row r="26" spans="1:7" ht="15">
      <c r="A26" s="38"/>
      <c r="B26" s="39"/>
      <c r="C26" s="20" t="s">
        <v>6</v>
      </c>
      <c r="D26" s="26">
        <v>1408717.891</v>
      </c>
      <c r="E26" s="11">
        <f>'[1]3. Калмэнерго'!$H$47</f>
        <v>2411.51</v>
      </c>
      <c r="F26" s="11">
        <f>'[1]3. Калмэнерго'!$H$45</f>
        <v>278.88</v>
      </c>
      <c r="G26" s="11">
        <f t="shared" si="0"/>
        <v>2690.3900000000003</v>
      </c>
    </row>
    <row r="27" spans="1:7" s="15" customFormat="1" ht="45">
      <c r="A27" s="38"/>
      <c r="B27" s="39"/>
      <c r="C27" s="24" t="s">
        <v>10</v>
      </c>
      <c r="D27" s="25">
        <v>773890.388</v>
      </c>
      <c r="E27" s="21">
        <f>'[1]3. Калмэнерго'!$I$47</f>
        <v>1324.78</v>
      </c>
      <c r="F27" s="21">
        <f>'[1]3. Калмэнерго'!$I$45</f>
        <v>329.08</v>
      </c>
      <c r="G27" s="21">
        <f t="shared" si="0"/>
        <v>1653.86</v>
      </c>
    </row>
    <row r="28" spans="1:7" s="15" customFormat="1" ht="45">
      <c r="A28" s="38"/>
      <c r="B28" s="39"/>
      <c r="C28" s="24" t="s">
        <v>11</v>
      </c>
      <c r="D28" s="26">
        <v>300717.488</v>
      </c>
      <c r="E28" s="11">
        <f>'[1]3. Калмэнерго'!$J$47</f>
        <v>514.78</v>
      </c>
      <c r="F28" s="11">
        <f>'[1]3. Калмэнерго'!$J$45</f>
        <v>329.08</v>
      </c>
      <c r="G28" s="11">
        <f t="shared" si="0"/>
        <v>843.8599999999999</v>
      </c>
    </row>
    <row r="29" spans="1:7" ht="14.25">
      <c r="A29" s="30" t="s">
        <v>16</v>
      </c>
      <c r="B29" s="31"/>
      <c r="C29" s="31"/>
      <c r="D29" s="31"/>
      <c r="E29" s="31"/>
      <c r="F29" s="31"/>
      <c r="G29" s="32"/>
    </row>
    <row r="30" spans="1:7" ht="21" customHeight="1">
      <c r="A30" s="33">
        <v>4</v>
      </c>
      <c r="B30" s="35" t="s">
        <v>22</v>
      </c>
      <c r="C30" s="6" t="s">
        <v>3</v>
      </c>
      <c r="D30" s="11">
        <f>'[1]4. Кубаньэнерго'!$D$14</f>
        <v>276015.2</v>
      </c>
      <c r="E30" s="6"/>
      <c r="F30" s="11">
        <f>'[1]4. Кубаньэнерго'!$D$15</f>
        <v>217.31</v>
      </c>
      <c r="G30" s="13">
        <f>'[1]4. Кубаньэнерго'!$D$16</f>
        <v>867.44</v>
      </c>
    </row>
    <row r="31" spans="1:7" ht="21.75" customHeight="1">
      <c r="A31" s="33"/>
      <c r="B31" s="36"/>
      <c r="C31" s="6" t="s">
        <v>4</v>
      </c>
      <c r="D31" s="11">
        <f>'[1]4. Кубаньэнерго'!$E$14</f>
        <v>314075.53</v>
      </c>
      <c r="E31" s="6"/>
      <c r="F31" s="11">
        <f>'[1]4. Кубаньэнерго'!$E$15</f>
        <v>226.31</v>
      </c>
      <c r="G31" s="13">
        <f>'[1]4. Кубаньэнерго'!$E$16</f>
        <v>1009.34</v>
      </c>
    </row>
    <row r="32" spans="1:7" ht="27" customHeight="1">
      <c r="A32" s="33"/>
      <c r="B32" s="36"/>
      <c r="C32" s="6" t="s">
        <v>5</v>
      </c>
      <c r="D32" s="11">
        <f>'[1]4. Кубаньэнерго'!$F$14</f>
        <v>393887.12</v>
      </c>
      <c r="E32" s="6"/>
      <c r="F32" s="11">
        <f>'[1]4. Кубаньэнерго'!$F$15</f>
        <v>232.83</v>
      </c>
      <c r="G32" s="13">
        <f>'[1]4. Кубаньэнерго'!$F$16</f>
        <v>1565.46</v>
      </c>
    </row>
    <row r="33" spans="1:7" ht="30.75" customHeight="1" thickBot="1">
      <c r="A33" s="34"/>
      <c r="B33" s="37"/>
      <c r="C33" s="8" t="s">
        <v>6</v>
      </c>
      <c r="D33" s="12">
        <f>'[1]4. Кубаньэнерго'!$G$14</f>
        <v>555815.43</v>
      </c>
      <c r="E33" s="7"/>
      <c r="F33" s="7">
        <f>'[1]4. Кубаньэнерго'!$G$15</f>
        <v>849.41</v>
      </c>
      <c r="G33" s="14">
        <f>'[1]4. Кубаньэнерго'!$G$16</f>
        <v>2157.38</v>
      </c>
    </row>
    <row r="34" spans="1:7" ht="14.25">
      <c r="A34" s="30" t="s">
        <v>17</v>
      </c>
      <c r="B34" s="31"/>
      <c r="C34" s="31"/>
      <c r="D34" s="31"/>
      <c r="E34" s="31"/>
      <c r="F34" s="31"/>
      <c r="G34" s="32"/>
    </row>
    <row r="35" spans="1:7" ht="27.75" customHeight="1">
      <c r="A35" s="33">
        <v>5</v>
      </c>
      <c r="B35" s="35" t="s">
        <v>18</v>
      </c>
      <c r="C35" s="6" t="s">
        <v>3</v>
      </c>
      <c r="D35" s="11">
        <f>'[1]5. Ростовэнерго'!$D$15</f>
        <v>275134.81</v>
      </c>
      <c r="E35" s="6"/>
      <c r="F35" s="11">
        <f>'[1]5. Ростовэнерго'!$D$16</f>
        <v>689.72</v>
      </c>
      <c r="G35" s="13">
        <f>'[1]5. Ростовэнерго'!$D$17</f>
        <v>1159.13</v>
      </c>
    </row>
    <row r="36" spans="1:7" ht="30" customHeight="1">
      <c r="A36" s="33"/>
      <c r="B36" s="36"/>
      <c r="C36" s="6" t="s">
        <v>4</v>
      </c>
      <c r="D36" s="11">
        <f>'[1]5. Ростовэнерго'!$E$15</f>
        <v>313923.33</v>
      </c>
      <c r="E36" s="6"/>
      <c r="F36" s="11">
        <f>'[1]5. Ростовэнерго'!$E$16</f>
        <v>624.13</v>
      </c>
      <c r="G36" s="13">
        <f>'[1]5. Ростовэнерго'!$E$17</f>
        <v>1392.41</v>
      </c>
    </row>
    <row r="37" spans="1:7" ht="25.5" customHeight="1">
      <c r="A37" s="33"/>
      <c r="B37" s="36"/>
      <c r="C37" s="6" t="s">
        <v>5</v>
      </c>
      <c r="D37" s="11">
        <f>'[1]5. Ростовэнерго'!$F$15</f>
        <v>541812.93</v>
      </c>
      <c r="E37" s="6"/>
      <c r="F37" s="11">
        <f>'[1]5. Ростовэнерго'!$F$16</f>
        <v>139.07</v>
      </c>
      <c r="G37" s="13">
        <f>'[1]5. Ростовэнерго'!$F$17</f>
        <v>1407.11</v>
      </c>
    </row>
    <row r="38" spans="1:7" ht="33.75" customHeight="1" thickBot="1">
      <c r="A38" s="34"/>
      <c r="B38" s="37"/>
      <c r="C38" s="8" t="s">
        <v>6</v>
      </c>
      <c r="D38" s="12">
        <f>'[1]5. Ростовэнерго'!$G$15</f>
        <v>542008.4</v>
      </c>
      <c r="E38" s="7"/>
      <c r="F38" s="7">
        <f>'[1]5. Ростовэнерго'!$G$16</f>
        <v>442.09</v>
      </c>
      <c r="G38" s="14">
        <f>'[1]5. Ростовэнерго'!$G$17</f>
        <v>1470.89</v>
      </c>
    </row>
    <row r="42" ht="40.5" customHeight="1"/>
    <row r="47" ht="13.5" customHeight="1"/>
    <row r="52" ht="13.5" customHeight="1"/>
    <row r="57" ht="40.5" customHeight="1"/>
    <row r="62" ht="40.5" customHeight="1"/>
    <row r="67" ht="13.5" customHeight="1"/>
    <row r="72" ht="13.5" customHeight="1"/>
    <row r="77" ht="27" customHeight="1"/>
    <row r="82" ht="13.5" customHeight="1"/>
    <row r="87" ht="13.5" customHeight="1"/>
    <row r="92" ht="14.25" customHeight="1"/>
    <row r="93" ht="13.5" customHeight="1"/>
    <row r="98" ht="14.25" customHeight="1"/>
    <row r="99" ht="13.5" customHeight="1"/>
    <row r="104" ht="54" customHeight="1"/>
    <row r="105" ht="13.5" customHeight="1"/>
    <row r="109" ht="40.5" customHeight="1"/>
    <row r="114" ht="40.5" customHeight="1"/>
    <row r="119" ht="13.5" customHeight="1"/>
    <row r="124" ht="14.25" customHeight="1">
      <c r="H124" s="3"/>
    </row>
    <row r="125" ht="13.5" customHeight="1"/>
    <row r="130" ht="13.5" customHeight="1"/>
    <row r="135" ht="14.25" customHeight="1"/>
    <row r="136" ht="13.5" customHeight="1"/>
    <row r="141" ht="25.5" customHeight="1"/>
    <row r="207" ht="13.5" customHeight="1"/>
    <row r="224" ht="13.5" customHeight="1"/>
    <row r="229" ht="13.5" customHeight="1"/>
    <row r="234" ht="24.75" customHeight="1"/>
    <row r="235" s="2" customFormat="1" ht="12.75"/>
    <row r="236" s="2" customFormat="1" ht="12.75"/>
    <row r="237" s="2" customFormat="1" ht="9.75" customHeight="1"/>
    <row r="238" s="2" customFormat="1" ht="9.75" customHeight="1"/>
    <row r="239" s="2" customFormat="1" ht="9.75" customHeight="1"/>
    <row r="240" s="2" customFormat="1" ht="9.75" customHeight="1"/>
    <row r="241" s="2" customFormat="1" ht="9.75" customHeight="1"/>
    <row r="242" s="2" customFormat="1" ht="9.75" customHeight="1"/>
    <row r="243" s="2" customFormat="1" ht="9.75" customHeight="1"/>
    <row r="244" s="2" customFormat="1" ht="9.75" customHeight="1"/>
    <row r="245" s="2" customFormat="1" ht="12.75"/>
    <row r="246" s="2" customFormat="1" ht="12.75"/>
    <row r="247" s="2" customFormat="1" ht="9.75" customHeight="1"/>
    <row r="248" s="2" customFormat="1" ht="9.75" customHeight="1"/>
    <row r="249" s="2" customFormat="1" ht="9.75" customHeight="1"/>
    <row r="250" s="2" customFormat="1" ht="9.75" customHeight="1"/>
    <row r="251" s="2" customFormat="1" ht="9.75" customHeight="1"/>
    <row r="252" s="2" customFormat="1" ht="9.75" customHeight="1"/>
    <row r="253" s="2" customFormat="1" ht="9.75" customHeight="1"/>
    <row r="254" s="2" customFormat="1" ht="9.75" customHeight="1"/>
    <row r="255" s="2" customFormat="1" ht="12.75"/>
    <row r="256" s="2" customFormat="1" ht="13.5" customHeight="1"/>
    <row r="257" s="2" customFormat="1" ht="12.75"/>
    <row r="258" s="2" customFormat="1" ht="9.75" customHeight="1"/>
    <row r="259" s="2" customFormat="1" ht="9.75" customHeight="1"/>
    <row r="260" s="2" customFormat="1" ht="9.75" customHeight="1"/>
    <row r="261" s="2" customFormat="1" ht="9.75" customHeight="1"/>
    <row r="262" s="2" customFormat="1" ht="12.75"/>
    <row r="263" s="2" customFormat="1" ht="12.75"/>
    <row r="264" s="2" customFormat="1" ht="9.75" customHeight="1"/>
    <row r="265" s="2" customFormat="1" ht="9.75" customHeight="1"/>
    <row r="266" s="2" customFormat="1" ht="9.75" customHeight="1"/>
    <row r="267" s="2" customFormat="1" ht="9.75" customHeight="1"/>
    <row r="268" s="2" customFormat="1" ht="13.5" customHeight="1"/>
    <row r="269" s="2" customFormat="1" ht="12.75"/>
    <row r="270" s="2" customFormat="1" ht="9.75" customHeight="1"/>
    <row r="271" s="2" customFormat="1" ht="9.75" customHeight="1"/>
    <row r="272" s="2" customFormat="1" ht="9.75" customHeight="1"/>
    <row r="273" s="2" customFormat="1" ht="9.75" customHeight="1"/>
    <row r="274" s="2" customFormat="1" ht="13.5" customHeight="1"/>
    <row r="275" s="2" customFormat="1" ht="12.75"/>
    <row r="276" s="2" customFormat="1" ht="9.75" customHeight="1"/>
    <row r="277" s="2" customFormat="1" ht="9.75" customHeight="1"/>
    <row r="278" s="2" customFormat="1" ht="9.75" customHeight="1"/>
    <row r="279" s="2" customFormat="1" ht="9.75" customHeight="1"/>
    <row r="280" s="2" customFormat="1" ht="13.5" customHeight="1"/>
    <row r="281" s="2" customFormat="1" ht="12.75"/>
    <row r="282" s="2" customFormat="1" ht="12.75"/>
    <row r="283" s="2" customFormat="1" ht="9.75" customHeight="1"/>
    <row r="284" s="2" customFormat="1" ht="9.75" customHeight="1"/>
    <row r="285" s="2" customFormat="1" ht="9.75" customHeight="1"/>
    <row r="286" s="2" customFormat="1" ht="9.75" customHeight="1"/>
    <row r="287" s="2" customFormat="1" ht="12.75"/>
    <row r="288" s="2" customFormat="1" ht="13.5" customHeight="1"/>
    <row r="289" s="2" customFormat="1" ht="12.75"/>
    <row r="290" s="2" customFormat="1" ht="9.75" customHeight="1"/>
    <row r="291" s="2" customFormat="1" ht="9.75" customHeight="1"/>
    <row r="292" s="2" customFormat="1" ht="9.75" customHeight="1"/>
    <row r="293" s="2" customFormat="1" ht="9.75" customHeight="1"/>
    <row r="294" s="2" customFormat="1" ht="9.75" customHeight="1"/>
    <row r="295" s="2" customFormat="1" ht="9.75" customHeight="1"/>
    <row r="296" s="2" customFormat="1" ht="9.75" customHeight="1"/>
    <row r="297" s="2" customFormat="1" ht="9.75" customHeight="1"/>
    <row r="298" s="2" customFormat="1" ht="9.75" customHeight="1"/>
    <row r="299" s="2" customFormat="1" ht="9.75" customHeight="1"/>
    <row r="300" s="2" customFormat="1" ht="9.75" customHeight="1"/>
    <row r="301" s="2" customFormat="1" ht="9.75" customHeight="1"/>
    <row r="302" s="2" customFormat="1" ht="9.75" customHeight="1"/>
    <row r="303" s="2" customFormat="1" ht="9.75" customHeight="1"/>
    <row r="304" s="2" customFormat="1" ht="9.75" customHeight="1"/>
    <row r="305" s="2" customFormat="1" ht="9.75" customHeight="1"/>
    <row r="306" s="2" customFormat="1" ht="9.75" customHeight="1"/>
    <row r="307" s="2" customFormat="1" ht="9.75" customHeight="1"/>
    <row r="308" s="2" customFormat="1" ht="9.75" customHeight="1"/>
    <row r="309" s="2" customFormat="1" ht="9.75" customHeight="1"/>
    <row r="310" s="2" customFormat="1" ht="9.75" customHeight="1"/>
    <row r="311" s="2" customFormat="1" ht="9.75" customHeight="1"/>
    <row r="312" s="2" customFormat="1" ht="9.75" customHeight="1"/>
    <row r="313" s="2" customFormat="1" ht="9.75" customHeight="1"/>
    <row r="314" s="2" customFormat="1" ht="9.75" customHeight="1"/>
    <row r="315" s="2" customFormat="1" ht="9.75" customHeight="1"/>
    <row r="316" s="2" customFormat="1" ht="9.75" customHeight="1"/>
    <row r="317" s="2" customFormat="1" ht="9.75" customHeight="1"/>
    <row r="318" s="2" customFormat="1" ht="9.75" customHeight="1"/>
    <row r="319" s="2" customFormat="1" ht="9.75" customHeight="1"/>
    <row r="320" s="2" customFormat="1" ht="9.75" customHeight="1"/>
    <row r="321" s="2" customFormat="1" ht="9.75" customHeight="1"/>
    <row r="322" s="2" customFormat="1" ht="9.75" customHeight="1"/>
    <row r="323" s="2" customFormat="1" ht="9.75" customHeight="1"/>
    <row r="324" s="2" customFormat="1" ht="9.75" customHeight="1"/>
    <row r="325" s="2" customFormat="1" ht="9.75" customHeight="1"/>
    <row r="326" s="2" customFormat="1" ht="9.75" customHeight="1"/>
    <row r="327" s="2" customFormat="1" ht="9.75" customHeight="1"/>
    <row r="328" s="2" customFormat="1" ht="9.75" customHeight="1"/>
    <row r="329" s="2" customFormat="1" ht="9.75" customHeight="1"/>
    <row r="330" s="2" customFormat="1" ht="9.75" customHeight="1"/>
    <row r="331" s="2" customFormat="1" ht="9.75" customHeight="1"/>
    <row r="332" s="2" customFormat="1" ht="9.75" customHeight="1"/>
    <row r="333" s="2" customFormat="1" ht="9.75" customHeight="1"/>
    <row r="334" s="2" customFormat="1" ht="9.75" customHeight="1"/>
    <row r="335" s="2" customFormat="1" ht="9.75" customHeight="1"/>
    <row r="336" s="2" customFormat="1" ht="9.75" customHeight="1"/>
    <row r="337" s="2" customFormat="1" ht="9.75" customHeight="1"/>
    <row r="338" s="2" customFormat="1" ht="9.75" customHeight="1"/>
    <row r="339" s="2" customFormat="1" ht="9.75" customHeight="1"/>
    <row r="340" s="2" customFormat="1" ht="9.75" customHeight="1"/>
    <row r="341" s="2" customFormat="1" ht="9.75" customHeight="1"/>
    <row r="342" s="2" customFormat="1" ht="9.75" customHeight="1"/>
    <row r="343" s="2" customFormat="1" ht="9.75" customHeight="1"/>
    <row r="344" s="2" customFormat="1" ht="9.75" customHeight="1"/>
    <row r="345" s="2" customFormat="1" ht="9.75" customHeight="1"/>
    <row r="346" s="2" customFormat="1" ht="9.75" customHeight="1"/>
    <row r="347" s="2" customFormat="1" ht="9.75" customHeight="1"/>
    <row r="348" s="2" customFormat="1" ht="9.75" customHeight="1"/>
    <row r="349" s="2" customFormat="1" ht="9.75" customHeight="1"/>
    <row r="350" s="2" customFormat="1" ht="9.75" customHeight="1"/>
    <row r="351" s="2" customFormat="1" ht="9.75" customHeight="1"/>
    <row r="352" s="2" customFormat="1" ht="9.75" customHeight="1"/>
    <row r="353" s="2" customFormat="1" ht="9.75" customHeight="1"/>
    <row r="354" s="2" customFormat="1" ht="9.75" customHeight="1"/>
    <row r="355" s="2" customFormat="1" ht="9.75" customHeight="1"/>
    <row r="356" s="2" customFormat="1" ht="9.75" customHeight="1"/>
    <row r="357" s="2" customFormat="1" ht="9.75" customHeight="1"/>
    <row r="358" s="2" customFormat="1" ht="9.75" customHeight="1"/>
    <row r="359" s="2" customFormat="1" ht="9.75" customHeight="1"/>
    <row r="360" s="2" customFormat="1" ht="9.75" customHeight="1"/>
    <row r="361" s="2" customFormat="1" ht="9.75" customHeight="1"/>
    <row r="362" s="2" customFormat="1" ht="9.75" customHeight="1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9.75" customHeight="1"/>
    <row r="377" s="2" customFormat="1" ht="9.75" customHeight="1"/>
    <row r="378" s="2" customFormat="1" ht="9.75" customHeight="1"/>
    <row r="379" s="2" customFormat="1" ht="9.75" customHeight="1"/>
    <row r="380" s="2" customFormat="1" ht="9.75" customHeight="1"/>
    <row r="381" s="2" customFormat="1" ht="9.75" customHeight="1"/>
    <row r="382" s="2" customFormat="1" ht="9.75" customHeight="1"/>
    <row r="383" s="2" customFormat="1" ht="9.75" customHeight="1"/>
    <row r="384" s="2" customFormat="1" ht="9.75" customHeight="1"/>
    <row r="385" s="2" customFormat="1" ht="9.75" customHeight="1"/>
    <row r="386" s="2" customFormat="1" ht="9.75" customHeight="1"/>
    <row r="387" s="2" customFormat="1" ht="9.75" customHeight="1"/>
    <row r="388" s="2" customFormat="1" ht="9.75" customHeight="1"/>
    <row r="389" s="2" customFormat="1" ht="9.75" customHeight="1"/>
    <row r="390" s="2" customFormat="1" ht="9.75" customHeight="1"/>
    <row r="391" s="2" customFormat="1" ht="9.75" customHeight="1"/>
    <row r="392" s="2" customFormat="1" ht="12.75"/>
    <row r="393" s="2" customFormat="1" ht="12.75"/>
    <row r="394" s="2" customFormat="1" ht="12.75"/>
    <row r="395" s="2" customFormat="1" ht="9.75" customHeight="1"/>
    <row r="396" s="2" customFormat="1" ht="9.75" customHeight="1"/>
    <row r="397" s="2" customFormat="1" ht="9.75" customHeight="1"/>
    <row r="398" s="2" customFormat="1" ht="9.75" customHeight="1"/>
    <row r="399" s="2" customFormat="1" ht="9.75" customHeight="1"/>
    <row r="400" s="2" customFormat="1" ht="9.75" customHeight="1"/>
    <row r="401" s="2" customFormat="1" ht="9.75" customHeight="1"/>
    <row r="402" s="2" customFormat="1" ht="12.75"/>
    <row r="403" s="2" customFormat="1" ht="9.75" customHeight="1"/>
    <row r="404" s="2" customFormat="1" ht="9.75" customHeight="1"/>
    <row r="405" s="2" customFormat="1" ht="9.75" customHeight="1"/>
    <row r="406" s="2" customFormat="1" ht="9.75" customHeight="1"/>
    <row r="407" s="2" customFormat="1" ht="12.75"/>
    <row r="408" s="2" customFormat="1" ht="12.75"/>
    <row r="409" s="2" customFormat="1" ht="12.75"/>
    <row r="410" s="2" customFormat="1" ht="12.75"/>
    <row r="411" s="2" customFormat="1" ht="9.75" customHeight="1"/>
    <row r="412" s="2" customFormat="1" ht="9.75" customHeight="1"/>
    <row r="413" s="2" customFormat="1" ht="9.75" customHeight="1"/>
    <row r="414" s="2" customFormat="1" ht="12.75"/>
    <row r="415" s="2" customFormat="1" ht="9.75" customHeight="1"/>
    <row r="416" s="2" customFormat="1" ht="9.75" customHeight="1"/>
    <row r="417" s="2" customFormat="1" ht="9.75" customHeight="1"/>
    <row r="418" s="2" customFormat="1" ht="12.75"/>
    <row r="419" s="2" customFormat="1" ht="9.75" customHeight="1"/>
    <row r="420" s="2" customFormat="1" ht="9.75" customHeight="1"/>
    <row r="421" s="2" customFormat="1" ht="9.75" customHeight="1"/>
    <row r="422" s="2" customFormat="1" ht="12.75"/>
    <row r="423" s="2" customFormat="1" ht="12.75"/>
    <row r="424" s="2" customFormat="1" ht="12.75"/>
    <row r="425" s="2" customFormat="1" ht="12.75"/>
    <row r="426" s="2" customFormat="1" ht="9.75" customHeight="1"/>
    <row r="427" s="2" customFormat="1" ht="9.75" customHeight="1"/>
    <row r="428" s="2" customFormat="1" ht="9.75" customHeight="1"/>
    <row r="429" s="2" customFormat="1" ht="12.75"/>
    <row r="430" s="2" customFormat="1" ht="9.75" customHeight="1"/>
    <row r="431" s="2" customFormat="1" ht="9.75" customHeight="1"/>
    <row r="432" s="2" customFormat="1" ht="9.75" customHeight="1"/>
    <row r="433" s="2" customFormat="1" ht="12.75"/>
    <row r="434" s="2" customFormat="1" ht="9.75" customHeight="1"/>
    <row r="435" s="2" customFormat="1" ht="9.75" customHeight="1"/>
    <row r="436" s="2" customFormat="1" ht="9.75" customHeight="1"/>
    <row r="437" s="2" customFormat="1" ht="12.75"/>
    <row r="438" s="2" customFormat="1" ht="9.75" customHeight="1"/>
    <row r="439" s="2" customFormat="1" ht="9.75" customHeight="1"/>
    <row r="440" s="2" customFormat="1" ht="9.75" customHeight="1"/>
    <row r="441" s="2" customFormat="1" ht="12.75"/>
    <row r="442" s="2" customFormat="1" ht="9.75" customHeight="1"/>
    <row r="443" s="2" customFormat="1" ht="9.75" customHeight="1"/>
    <row r="444" s="2" customFormat="1" ht="9.75" customHeight="1"/>
    <row r="445" s="2" customFormat="1" ht="12.75"/>
    <row r="446" s="2" customFormat="1" ht="9.75" customHeight="1"/>
    <row r="447" s="2" customFormat="1" ht="9.75" customHeight="1"/>
    <row r="448" s="2" customFormat="1" ht="9.75" customHeight="1"/>
    <row r="449" s="2" customFormat="1" ht="12.75"/>
    <row r="450" s="2" customFormat="1" ht="9.75" customHeight="1"/>
    <row r="451" s="2" customFormat="1" ht="9.75" customHeight="1"/>
    <row r="452" s="2" customFormat="1" ht="9.75" customHeight="1"/>
    <row r="453" s="2" customFormat="1" ht="12.75"/>
    <row r="454" s="2" customFormat="1" ht="9.75" customHeight="1"/>
    <row r="455" s="2" customFormat="1" ht="9.75" customHeight="1"/>
    <row r="456" s="2" customFormat="1" ht="9.75" customHeight="1"/>
    <row r="457" s="2" customFormat="1" ht="12.75"/>
    <row r="458" s="2" customFormat="1" ht="9.75" customHeight="1"/>
    <row r="459" s="2" customFormat="1" ht="9.75" customHeight="1"/>
    <row r="460" s="2" customFormat="1" ht="9.75" customHeight="1"/>
    <row r="461" s="2" customFormat="1" ht="12.75"/>
    <row r="462" s="2" customFormat="1" ht="9.75" customHeight="1"/>
    <row r="463" s="2" customFormat="1" ht="9.75" customHeight="1"/>
    <row r="464" s="2" customFormat="1" ht="9.75" customHeight="1"/>
    <row r="465" s="2" customFormat="1" ht="12.75"/>
    <row r="466" s="2" customFormat="1" ht="9.75" customHeight="1"/>
    <row r="467" s="2" customFormat="1" ht="9.75" customHeight="1"/>
    <row r="468" s="2" customFormat="1" ht="9.75" customHeight="1"/>
    <row r="469" s="2" customFormat="1" ht="12.75"/>
    <row r="470" s="2" customFormat="1" ht="9.75" customHeight="1"/>
    <row r="471" s="2" customFormat="1" ht="9.75" customHeight="1"/>
    <row r="472" s="2" customFormat="1" ht="9.75" customHeight="1"/>
    <row r="473" s="2" customFormat="1" ht="12.75"/>
    <row r="474" s="2" customFormat="1" ht="12.75"/>
    <row r="475" s="2" customFormat="1" ht="9.75" customHeight="1"/>
    <row r="476" s="2" customFormat="1" ht="9.75" customHeight="1"/>
    <row r="477" s="2" customFormat="1" ht="9.75" customHeight="1"/>
    <row r="478" s="2" customFormat="1" ht="12.75"/>
    <row r="479" spans="1:7" s="2" customFormat="1" ht="7.5" customHeight="1">
      <c r="A479" s="4"/>
      <c r="B479" s="1"/>
      <c r="C479" s="5"/>
      <c r="D479" s="1"/>
      <c r="E479" s="1"/>
      <c r="F479" s="1"/>
      <c r="G479" s="1"/>
    </row>
    <row r="480" s="2" customFormat="1" ht="7.5" customHeight="1"/>
    <row r="481" s="2" customFormat="1" ht="7.5" customHeight="1"/>
    <row r="482" s="2" customFormat="1" ht="7.5" customHeight="1"/>
    <row r="483" s="2" customFormat="1" ht="7.5" customHeight="1"/>
    <row r="484" s="2" customFormat="1" ht="7.5" customHeight="1"/>
    <row r="485" s="2" customFormat="1" ht="7.5" customHeight="1"/>
    <row r="486" s="2" customFormat="1" ht="7.5" customHeight="1"/>
    <row r="487" s="2" customFormat="1" ht="7.5" customHeight="1"/>
    <row r="488" s="2" customFormat="1" ht="7.5" customHeight="1"/>
    <row r="489" s="2" customFormat="1" ht="17.25" customHeight="1"/>
    <row r="490" s="2" customFormat="1" ht="7.5" customHeight="1"/>
    <row r="491" s="2" customFormat="1" ht="7.5" customHeight="1"/>
    <row r="492" s="2" customFormat="1" ht="7.5" customHeight="1"/>
    <row r="493" s="2" customFormat="1" ht="7.5" customHeight="1"/>
    <row r="494" s="2" customFormat="1" ht="7.5" customHeight="1"/>
    <row r="495" s="2" customFormat="1" ht="7.5" customHeight="1"/>
    <row r="496" s="2" customFormat="1" ht="7.5" customHeight="1"/>
    <row r="497" s="2" customFormat="1" ht="7.5" customHeight="1"/>
    <row r="498" s="2" customFormat="1" ht="7.5" customHeight="1"/>
    <row r="499" s="2" customFormat="1" ht="7.5" customHeight="1"/>
    <row r="500" s="2" customFormat="1" ht="7.5" customHeight="1"/>
    <row r="501" s="2" customFormat="1" ht="7.5" customHeight="1"/>
    <row r="502" s="2" customFormat="1" ht="7.5" customHeight="1"/>
    <row r="503" s="2" customFormat="1" ht="7.5" customHeight="1"/>
    <row r="504" s="2" customFormat="1" ht="7.5" customHeight="1"/>
    <row r="505" s="2" customFormat="1" ht="7.5" customHeight="1"/>
    <row r="506" s="2" customFormat="1" ht="7.5" customHeight="1"/>
    <row r="507" s="2" customFormat="1" ht="7.5" customHeight="1"/>
    <row r="508" s="2" customFormat="1" ht="7.5" customHeight="1"/>
    <row r="509" s="2" customFormat="1" ht="7.5" customHeight="1"/>
    <row r="510" s="2" customFormat="1" ht="7.5" customHeight="1"/>
    <row r="511" s="2" customFormat="1" ht="7.5" customHeight="1"/>
    <row r="512" s="2" customFormat="1" ht="7.5" customHeight="1"/>
    <row r="513" s="2" customFormat="1" ht="7.5" customHeight="1"/>
    <row r="514" s="2" customFormat="1" ht="7.5" customHeight="1"/>
    <row r="515" s="2" customFormat="1" ht="7.5" customHeight="1"/>
    <row r="516" s="2" customFormat="1" ht="7.5" customHeight="1"/>
    <row r="517" s="2" customFormat="1" ht="7.5" customHeight="1"/>
    <row r="518" s="2" customFormat="1" ht="7.5" customHeight="1"/>
    <row r="519" s="2" customFormat="1" ht="7.5" customHeight="1"/>
    <row r="520" s="2" customFormat="1" ht="7.5" customHeight="1"/>
    <row r="521" s="2" customFormat="1" ht="7.5" customHeight="1"/>
    <row r="522" s="2" customFormat="1" ht="7.5" customHeight="1"/>
    <row r="523" s="2" customFormat="1" ht="7.5" customHeight="1"/>
    <row r="524" s="2" customFormat="1" ht="7.5" customHeight="1"/>
    <row r="525" s="2" customFormat="1" ht="7.5" customHeight="1"/>
    <row r="526" s="2" customFormat="1" ht="7.5" customHeight="1"/>
    <row r="527" s="2" customFormat="1" ht="7.5" customHeight="1"/>
    <row r="528" s="2" customFormat="1" ht="7.5" customHeight="1"/>
    <row r="529" s="2" customFormat="1" ht="7.5" customHeight="1"/>
    <row r="530" s="2" customFormat="1" ht="7.5" customHeight="1"/>
    <row r="531" s="2" customFormat="1" ht="7.5" customHeight="1"/>
    <row r="532" s="2" customFormat="1" ht="7.5" customHeight="1"/>
    <row r="533" s="2" customFormat="1" ht="7.5" customHeight="1"/>
    <row r="534" s="2" customFormat="1" ht="7.5" customHeight="1"/>
    <row r="535" s="2" customFormat="1" ht="7.5" customHeight="1"/>
    <row r="536" s="2" customFormat="1" ht="7.5" customHeight="1"/>
    <row r="537" s="2" customFormat="1" ht="7.5" customHeight="1"/>
    <row r="538" s="2" customFormat="1" ht="9.75" customHeight="1"/>
    <row r="539" s="2" customFormat="1" ht="10.5" customHeight="1"/>
    <row r="540" s="2" customFormat="1" ht="9" customHeight="1"/>
    <row r="541" s="2" customFormat="1" ht="9" customHeight="1"/>
    <row r="542" s="2" customFormat="1" ht="11.25" customHeight="1"/>
    <row r="543" s="2" customFormat="1" ht="10.5" customHeight="1"/>
    <row r="544" s="2" customFormat="1" ht="13.5" customHeight="1"/>
    <row r="545" s="2" customFormat="1" ht="14.25" customHeight="1"/>
    <row r="546" s="2" customFormat="1" ht="9.75" customHeight="1"/>
    <row r="547" s="2" customFormat="1" ht="9" customHeight="1"/>
    <row r="548" s="2" customFormat="1" ht="9" customHeight="1"/>
    <row r="549" s="2" customFormat="1" ht="9.75" customHeight="1"/>
    <row r="550" s="2" customFormat="1" ht="10.5" customHeight="1"/>
    <row r="551" s="2" customFormat="1" ht="9.75" customHeight="1"/>
    <row r="552" s="2" customFormat="1" ht="9" customHeight="1"/>
    <row r="553" s="2" customFormat="1" ht="9" customHeight="1"/>
    <row r="554" s="2" customFormat="1" ht="9" customHeight="1"/>
    <row r="555" s="2" customFormat="1" ht="11.25" customHeight="1"/>
    <row r="556" s="2" customFormat="1" ht="9.75" customHeight="1"/>
    <row r="557" s="2" customFormat="1" ht="10.5" customHeight="1"/>
    <row r="558" s="2" customFormat="1" ht="11.25" customHeight="1"/>
    <row r="559" s="2" customFormat="1" ht="9.75" customHeight="1"/>
    <row r="560" s="2" customFormat="1" ht="10.5" customHeight="1"/>
    <row r="561" s="2" customFormat="1" ht="11.25" customHeight="1"/>
    <row r="562" s="2" customFormat="1" ht="7.5" customHeight="1"/>
    <row r="563" s="2" customFormat="1" ht="7.5" customHeight="1"/>
    <row r="564" s="2" customFormat="1" ht="7.5" customHeight="1"/>
    <row r="565" s="2" customFormat="1" ht="7.5" customHeight="1"/>
    <row r="566" s="2" customFormat="1" ht="7.5" customHeight="1"/>
    <row r="567" s="2" customFormat="1" ht="7.5" customHeight="1"/>
    <row r="568" s="2" customFormat="1" ht="7.5" customHeight="1"/>
    <row r="569" s="2" customFormat="1" ht="7.5" customHeight="1"/>
    <row r="570" s="2" customFormat="1" ht="7.5" customHeight="1"/>
    <row r="571" s="2" customFormat="1" ht="7.5" customHeight="1"/>
    <row r="572" s="2" customFormat="1" ht="7.5" customHeight="1"/>
    <row r="573" s="2" customFormat="1" ht="7.5" customHeight="1"/>
    <row r="574" s="2" customFormat="1" ht="7.5" customHeight="1"/>
    <row r="575" s="2" customFormat="1" ht="7.5" customHeight="1"/>
    <row r="576" s="2" customFormat="1" ht="7.5" customHeight="1"/>
    <row r="577" s="2" customFormat="1" ht="7.5" customHeight="1"/>
    <row r="578" s="2" customFormat="1" ht="7.5" customHeight="1"/>
    <row r="579" s="2" customFormat="1" ht="7.5" customHeight="1"/>
    <row r="580" s="2" customFormat="1" ht="7.5" customHeight="1"/>
    <row r="581" s="2" customFormat="1" ht="7.5" customHeight="1"/>
    <row r="582" s="2" customFormat="1" ht="7.5" customHeight="1"/>
    <row r="583" s="2" customFormat="1" ht="7.5" customHeight="1"/>
    <row r="584" s="2" customFormat="1" ht="7.5" customHeight="1"/>
    <row r="585" s="2" customFormat="1" ht="7.5" customHeight="1"/>
    <row r="586" s="2" customFormat="1" ht="7.5" customHeight="1"/>
    <row r="587" s="2" customFormat="1" ht="7.5" customHeight="1"/>
    <row r="588" s="2" customFormat="1" ht="7.5" customHeight="1"/>
    <row r="589" s="2" customFormat="1" ht="7.5" customHeight="1"/>
    <row r="590" s="2" customFormat="1" ht="7.5" customHeight="1"/>
    <row r="591" s="2" customFormat="1" ht="7.5" customHeight="1"/>
    <row r="592" s="2" customFormat="1" ht="7.5" customHeight="1"/>
    <row r="593" s="2" customFormat="1" ht="7.5" customHeight="1"/>
    <row r="594" s="2" customFormat="1" ht="7.5" customHeight="1"/>
    <row r="595" s="2" customFormat="1" ht="7.5" customHeight="1"/>
    <row r="596" s="2" customFormat="1" ht="7.5" customHeight="1"/>
    <row r="597" s="2" customFormat="1" ht="7.5" customHeight="1"/>
    <row r="598" s="2" customFormat="1" ht="7.5" customHeight="1"/>
    <row r="599" s="2" customFormat="1" ht="7.5" customHeight="1"/>
    <row r="600" s="2" customFormat="1" ht="7.5" customHeight="1"/>
    <row r="601" s="2" customFormat="1" ht="7.5" customHeight="1"/>
    <row r="602" s="2" customFormat="1" ht="7.5" customHeight="1"/>
    <row r="603" s="2" customFormat="1" ht="7.5" customHeight="1"/>
    <row r="604" s="2" customFormat="1" ht="7.5" customHeight="1"/>
    <row r="605" s="2" customFormat="1" ht="7.5" customHeight="1"/>
    <row r="606" s="2" customFormat="1" ht="7.5" customHeight="1"/>
    <row r="607" s="2" customFormat="1" ht="7.5" customHeight="1"/>
    <row r="608" s="2" customFormat="1" ht="7.5" customHeight="1"/>
    <row r="609" s="2" customFormat="1" ht="7.5" customHeight="1"/>
    <row r="610" s="2" customFormat="1" ht="7.5" customHeight="1"/>
    <row r="611" s="2" customFormat="1" ht="7.5" customHeight="1"/>
    <row r="612" s="2" customFormat="1" ht="7.5" customHeight="1"/>
    <row r="613" s="2" customFormat="1" ht="7.5" customHeight="1"/>
    <row r="614" s="2" customFormat="1" ht="7.5" customHeight="1"/>
    <row r="615" s="2" customFormat="1" ht="7.5" customHeight="1"/>
    <row r="616" s="2" customFormat="1" ht="11.25" customHeight="1"/>
    <row r="617" s="2" customFormat="1" ht="11.25" customHeight="1"/>
    <row r="618" s="2" customFormat="1" ht="7.5" customHeight="1"/>
    <row r="619" s="2" customFormat="1" ht="7.5" customHeight="1"/>
    <row r="620" s="2" customFormat="1" ht="7.5" customHeight="1"/>
    <row r="621" s="2" customFormat="1" ht="7.5" customHeight="1"/>
    <row r="622" s="2" customFormat="1" ht="7.5" customHeight="1"/>
    <row r="623" s="2" customFormat="1" ht="7.5" customHeight="1"/>
    <row r="624" s="2" customFormat="1" ht="7.5" customHeight="1"/>
    <row r="625" s="2" customFormat="1" ht="7.5" customHeight="1"/>
    <row r="626" s="2" customFormat="1" ht="7.5" customHeight="1"/>
    <row r="627" s="2" customFormat="1" ht="7.5" customHeight="1"/>
    <row r="628" s="2" customFormat="1" ht="7.5" customHeight="1"/>
    <row r="629" s="2" customFormat="1" ht="7.5" customHeight="1"/>
    <row r="630" s="2" customFormat="1" ht="9" customHeight="1"/>
    <row r="631" s="2" customFormat="1" ht="9" customHeight="1"/>
    <row r="632" s="2" customFormat="1" ht="9" customHeight="1"/>
    <row r="633" s="2" customFormat="1" ht="9.75" customHeight="1"/>
    <row r="634" s="2" customFormat="1" ht="7.5" customHeight="1"/>
    <row r="635" s="2" customFormat="1" ht="7.5" customHeight="1"/>
    <row r="636" s="2" customFormat="1" ht="7.5" customHeight="1"/>
    <row r="637" s="2" customFormat="1" ht="7.5" customHeight="1"/>
    <row r="638" s="2" customFormat="1" ht="7.5" customHeight="1"/>
    <row r="639" s="2" customFormat="1" ht="7.5" customHeight="1"/>
    <row r="640" s="2" customFormat="1" ht="7.5" customHeight="1"/>
    <row r="641" s="2" customFormat="1" ht="7.5" customHeight="1"/>
    <row r="642" s="2" customFormat="1" ht="7.5" customHeight="1"/>
    <row r="643" s="2" customFormat="1" ht="7.5" customHeight="1"/>
    <row r="644" s="2" customFormat="1" ht="7.5" customHeight="1"/>
    <row r="645" s="2" customFormat="1" ht="7.5" customHeight="1"/>
    <row r="646" s="2" customFormat="1" ht="7.5" customHeight="1"/>
    <row r="647" s="2" customFormat="1" ht="7.5" customHeight="1"/>
    <row r="648" s="2" customFormat="1" ht="9.75" customHeight="1"/>
    <row r="649" s="2" customFormat="1" ht="9.75" customHeight="1"/>
    <row r="650" s="2" customFormat="1" ht="7.5" customHeight="1"/>
    <row r="651" s="2" customFormat="1" ht="7.5" customHeight="1"/>
    <row r="652" s="2" customFormat="1" ht="7.5" customHeight="1"/>
    <row r="653" s="2" customFormat="1" ht="7.5" customHeight="1"/>
    <row r="654" s="2" customFormat="1" ht="7.5" customHeight="1"/>
    <row r="655" s="2" customFormat="1" ht="7.5" customHeight="1"/>
    <row r="656" s="2" customFormat="1" ht="7.5" customHeight="1"/>
    <row r="657" s="2" customFormat="1" ht="7.5" customHeight="1"/>
    <row r="658" s="2" customFormat="1" ht="7.5" customHeight="1"/>
    <row r="659" s="2" customFormat="1" ht="7.5" customHeight="1"/>
    <row r="660" s="2" customFormat="1" ht="7.5" customHeight="1"/>
    <row r="661" s="2" customFormat="1" ht="7.5" customHeight="1"/>
    <row r="662" s="2" customFormat="1" ht="7.5" customHeight="1"/>
    <row r="663" s="2" customFormat="1" ht="7.5" customHeight="1"/>
    <row r="664" s="2" customFormat="1" ht="7.5" customHeight="1"/>
    <row r="665" s="2" customFormat="1" ht="7.5" customHeight="1"/>
    <row r="666" s="2" customFormat="1" ht="7.5" customHeight="1"/>
    <row r="667" s="2" customFormat="1" ht="7.5" customHeight="1"/>
    <row r="668" s="2" customFormat="1" ht="7.5" customHeight="1"/>
    <row r="669" s="2" customFormat="1" ht="7.5" customHeight="1"/>
    <row r="670" s="2" customFormat="1" ht="7.5" customHeight="1"/>
    <row r="671" s="2" customFormat="1" ht="7.5" customHeight="1"/>
    <row r="672" s="2" customFormat="1" ht="7.5" customHeight="1"/>
    <row r="673" s="2" customFormat="1" ht="7.5" customHeight="1"/>
    <row r="674" s="2" customFormat="1" ht="7.5" customHeight="1"/>
    <row r="675" s="2" customFormat="1" ht="7.5" customHeight="1"/>
    <row r="676" s="2" customFormat="1" ht="7.5" customHeight="1"/>
    <row r="677" s="2" customFormat="1" ht="7.5" customHeight="1"/>
    <row r="678" s="2" customFormat="1" ht="7.5" customHeight="1"/>
    <row r="679" s="2" customFormat="1" ht="7.5" customHeight="1"/>
    <row r="680" s="2" customFormat="1" ht="7.5" customHeight="1"/>
    <row r="681" s="2" customFormat="1" ht="7.5" customHeight="1"/>
    <row r="682" s="2" customFormat="1" ht="7.5" customHeight="1"/>
    <row r="683" s="2" customFormat="1" ht="7.5" customHeight="1"/>
    <row r="684" s="2" customFormat="1" ht="7.5" customHeight="1"/>
    <row r="685" s="2" customFormat="1" ht="7.5" customHeight="1"/>
    <row r="686" s="2" customFormat="1" ht="7.5" customHeight="1"/>
    <row r="687" s="2" customFormat="1" ht="7.5" customHeight="1"/>
    <row r="688" s="2" customFormat="1" ht="7.5" customHeight="1"/>
    <row r="689" s="2" customFormat="1" ht="7.5" customHeight="1"/>
    <row r="690" s="2" customFormat="1" ht="7.5" customHeight="1"/>
    <row r="691" s="2" customFormat="1" ht="7.5" customHeight="1"/>
    <row r="692" s="2" customFormat="1" ht="7.5" customHeight="1"/>
    <row r="693" s="2" customFormat="1" ht="7.5" customHeight="1"/>
    <row r="694" s="2" customFormat="1" ht="7.5" customHeight="1"/>
    <row r="695" s="2" customFormat="1" ht="7.5" customHeight="1"/>
    <row r="696" s="2" customFormat="1" ht="7.5" customHeight="1"/>
    <row r="697" s="2" customFormat="1" ht="8.25" customHeight="1"/>
    <row r="698" s="2" customFormat="1" ht="12.75"/>
    <row r="699" s="2" customFormat="1" ht="12.75"/>
    <row r="700" s="2" customFormat="1" ht="12.75"/>
    <row r="701" s="2" customFormat="1" ht="9.75" customHeight="1"/>
    <row r="702" s="2" customFormat="1" ht="7.5" customHeight="1"/>
    <row r="703" s="2" customFormat="1" ht="9" customHeight="1"/>
    <row r="704" s="2" customFormat="1" ht="10.5" customHeight="1"/>
    <row r="705" s="2" customFormat="1" ht="11.25" customHeight="1"/>
    <row r="706" s="2" customFormat="1" ht="7.5" customHeight="1"/>
    <row r="707" s="2" customFormat="1" ht="7.5" customHeight="1"/>
    <row r="708" s="2" customFormat="1" ht="8.25" customHeight="1"/>
    <row r="709" s="2" customFormat="1" ht="12" customHeight="1"/>
    <row r="710" s="2" customFormat="1" ht="7.5" customHeight="1"/>
    <row r="711" s="2" customFormat="1" ht="7.5" customHeight="1"/>
    <row r="712" s="2" customFormat="1" ht="9" customHeight="1"/>
    <row r="713" s="2" customFormat="1" ht="10.5" customHeight="1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</sheetData>
  <sheetProtection/>
  <mergeCells count="18">
    <mergeCell ref="A11:G11"/>
    <mergeCell ref="B12:B21"/>
    <mergeCell ref="A7:A10"/>
    <mergeCell ref="B7:B10"/>
    <mergeCell ref="A12:A21"/>
    <mergeCell ref="A3:G3"/>
    <mergeCell ref="A4:C4"/>
    <mergeCell ref="A6:G6"/>
    <mergeCell ref="A5:G5"/>
    <mergeCell ref="A34:G34"/>
    <mergeCell ref="A35:A38"/>
    <mergeCell ref="B35:B38"/>
    <mergeCell ref="A22:G22"/>
    <mergeCell ref="A23:A28"/>
    <mergeCell ref="B23:B28"/>
    <mergeCell ref="A29:G29"/>
    <mergeCell ref="A30:A33"/>
    <mergeCell ref="B30:B3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79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" sqref="G1"/>
    </sheetView>
  </sheetViews>
  <sheetFormatPr defaultColWidth="9.140625" defaultRowHeight="12.75"/>
  <cols>
    <col min="2" max="2" width="24.8515625" style="0" customWidth="1"/>
    <col min="3" max="3" width="15.421875" style="0" customWidth="1"/>
    <col min="4" max="4" width="27.8515625" style="0" customWidth="1"/>
    <col min="5" max="5" width="31.421875" style="0" hidden="1" customWidth="1"/>
    <col min="6" max="6" width="27.140625" style="0" customWidth="1"/>
    <col min="7" max="7" width="24.140625" style="0" customWidth="1"/>
  </cols>
  <sheetData>
    <row r="2" ht="13.5" thickBot="1"/>
    <row r="3" spans="1:7" ht="16.5" thickBot="1">
      <c r="A3" s="47" t="s">
        <v>36</v>
      </c>
      <c r="B3" s="48"/>
      <c r="C3" s="48"/>
      <c r="D3" s="48"/>
      <c r="E3" s="48"/>
      <c r="F3" s="48"/>
      <c r="G3" s="49"/>
    </row>
    <row r="4" spans="1:7" ht="62.25" customHeight="1" thickBot="1">
      <c r="A4" s="50" t="s">
        <v>12</v>
      </c>
      <c r="B4" s="51"/>
      <c r="C4" s="51"/>
      <c r="D4" s="9" t="s">
        <v>0</v>
      </c>
      <c r="E4" s="9" t="s">
        <v>1</v>
      </c>
      <c r="F4" s="9" t="s">
        <v>2</v>
      </c>
      <c r="G4" s="10" t="s">
        <v>24</v>
      </c>
    </row>
    <row r="5" spans="1:7" ht="14.25">
      <c r="A5" s="52" t="s">
        <v>7</v>
      </c>
      <c r="B5" s="53"/>
      <c r="C5" s="53"/>
      <c r="D5" s="53"/>
      <c r="E5" s="53"/>
      <c r="F5" s="53"/>
      <c r="G5" s="54"/>
    </row>
    <row r="6" spans="1:7" ht="12.75" customHeight="1">
      <c r="A6" s="30" t="s">
        <v>13</v>
      </c>
      <c r="B6" s="31"/>
      <c r="C6" s="31"/>
      <c r="D6" s="31"/>
      <c r="E6" s="31"/>
      <c r="F6" s="31"/>
      <c r="G6" s="32"/>
    </row>
    <row r="7" spans="1:7" ht="24.75" customHeight="1">
      <c r="A7" s="33">
        <v>1</v>
      </c>
      <c r="B7" s="42" t="s">
        <v>20</v>
      </c>
      <c r="C7" s="6" t="s">
        <v>3</v>
      </c>
      <c r="D7" s="11">
        <f>'[1]1. Астраханьэнерго'!$D$15</f>
        <v>142139.62</v>
      </c>
      <c r="E7" s="6"/>
      <c r="F7" s="11">
        <f>'[1]1. Астраханьэнерго'!$D$16</f>
        <v>268.3</v>
      </c>
      <c r="G7" s="13">
        <f>'[1]1. Астраханьэнерго'!$D$17</f>
        <v>532.8</v>
      </c>
    </row>
    <row r="8" spans="1:7" ht="24.75" customHeight="1">
      <c r="A8" s="33"/>
      <c r="B8" s="43"/>
      <c r="C8" s="6" t="s">
        <v>4</v>
      </c>
      <c r="D8" s="11">
        <f>'[1]1. Астраханьэнерго'!$E$15</f>
        <v>193217.48</v>
      </c>
      <c r="E8" s="6"/>
      <c r="F8" s="11">
        <f>'[1]1. Астраханьэнерго'!$E$16</f>
        <v>314.44</v>
      </c>
      <c r="G8" s="13">
        <f>'[1]1. Астраханьэнерго'!$E$17</f>
        <v>691.76</v>
      </c>
    </row>
    <row r="9" spans="1:7" ht="24.75" customHeight="1">
      <c r="A9" s="33"/>
      <c r="B9" s="43"/>
      <c r="C9" s="6" t="s">
        <v>5</v>
      </c>
      <c r="D9" s="11">
        <f>'[1]1. Астраханьэнерго'!$F$15</f>
        <v>411058.82</v>
      </c>
      <c r="E9" s="6"/>
      <c r="F9" s="11">
        <f>'[1]1. Астраханьэнерго'!$F$16</f>
        <v>376.53</v>
      </c>
      <c r="G9" s="13">
        <f>'[1]1. Астраханьэнерго'!$F$17</f>
        <v>1113.46</v>
      </c>
    </row>
    <row r="10" spans="1:7" ht="24.75" customHeight="1" thickBot="1">
      <c r="A10" s="34"/>
      <c r="B10" s="44"/>
      <c r="C10" s="8" t="s">
        <v>6</v>
      </c>
      <c r="D10" s="12">
        <f>'[1]1. Астраханьэнерго'!$G$15</f>
        <v>616542.41</v>
      </c>
      <c r="E10" s="7"/>
      <c r="F10" s="7">
        <f>'[1]1. Астраханьэнерго'!$G$16</f>
        <v>104</v>
      </c>
      <c r="G10" s="14">
        <f>'[1]1. Астраханьэнерго'!$G$17</f>
        <v>1263.58</v>
      </c>
    </row>
    <row r="11" spans="1:7" ht="14.25">
      <c r="A11" s="30" t="s">
        <v>14</v>
      </c>
      <c r="B11" s="31"/>
      <c r="C11" s="31"/>
      <c r="D11" s="31"/>
      <c r="E11" s="31"/>
      <c r="F11" s="31"/>
      <c r="G11" s="32"/>
    </row>
    <row r="12" spans="1:7" ht="28.5" customHeight="1">
      <c r="A12" s="45">
        <v>2</v>
      </c>
      <c r="B12" s="40" t="s">
        <v>21</v>
      </c>
      <c r="C12" s="22" t="s">
        <v>8</v>
      </c>
      <c r="D12" s="22"/>
      <c r="E12" s="22"/>
      <c r="F12" s="22"/>
      <c r="G12" s="23"/>
    </row>
    <row r="13" spans="1:7" ht="15" customHeight="1">
      <c r="A13" s="55"/>
      <c r="B13" s="41"/>
      <c r="C13" s="6" t="s">
        <v>3</v>
      </c>
      <c r="D13" s="11">
        <f>'[1]2. Волгоградэнерго'!$D$43</f>
        <v>578240.76</v>
      </c>
      <c r="E13" s="6"/>
      <c r="F13" s="11">
        <f>'[1]2. Волгоградэнерго'!$D$44</f>
        <v>44.13</v>
      </c>
      <c r="G13" s="13">
        <f>'[1]2. Волгоградэнерго'!$D$45</f>
        <v>921.61</v>
      </c>
    </row>
    <row r="14" spans="1:7" ht="15">
      <c r="A14" s="55"/>
      <c r="B14" s="41"/>
      <c r="C14" s="6" t="s">
        <v>4</v>
      </c>
      <c r="D14" s="11">
        <f>'[1]2. Волгоградэнерго'!$E$43</f>
        <v>757813</v>
      </c>
      <c r="E14" s="6"/>
      <c r="F14" s="11">
        <f>'[1]2. Волгоградэнерго'!$E$44</f>
        <v>70.16</v>
      </c>
      <c r="G14" s="13">
        <f>'[1]2. Волгоградэнерго'!$E$45</f>
        <v>1265.63</v>
      </c>
    </row>
    <row r="15" spans="1:7" ht="15">
      <c r="A15" s="55"/>
      <c r="B15" s="41"/>
      <c r="C15" s="6" t="s">
        <v>5</v>
      </c>
      <c r="D15" s="11">
        <f>'[1]2. Волгоградэнерго'!$F$43</f>
        <v>945365.96</v>
      </c>
      <c r="E15" s="6"/>
      <c r="F15" s="11">
        <f>'[1]2. Волгоградэнерго'!$F$44</f>
        <v>153.53</v>
      </c>
      <c r="G15" s="13">
        <f>'[1]2. Волгоградэнерго'!$F$45</f>
        <v>2561.5</v>
      </c>
    </row>
    <row r="16" spans="1:7" ht="13.5" customHeight="1" thickBot="1">
      <c r="A16" s="55"/>
      <c r="B16" s="41"/>
      <c r="C16" s="8" t="s">
        <v>6</v>
      </c>
      <c r="D16" s="12">
        <f>'[1]2. Волгоградэнерго'!$G$43</f>
        <v>1021679.47</v>
      </c>
      <c r="E16" s="7"/>
      <c r="F16" s="12">
        <f>'[1]2. Волгоградэнерго'!$G$44</f>
        <v>497.42</v>
      </c>
      <c r="G16" s="14">
        <f>'[1]2. Волгоградэнерго'!$G$45</f>
        <v>2602.93</v>
      </c>
    </row>
    <row r="17" spans="1:7" ht="14.25">
      <c r="A17" s="55"/>
      <c r="B17" s="41"/>
      <c r="C17" s="22" t="s">
        <v>9</v>
      </c>
      <c r="D17" s="22"/>
      <c r="E17" s="22"/>
      <c r="F17" s="22"/>
      <c r="G17" s="23"/>
    </row>
    <row r="18" spans="1:7" ht="15">
      <c r="A18" s="55"/>
      <c r="B18" s="41"/>
      <c r="C18" s="6" t="s">
        <v>3</v>
      </c>
      <c r="D18" s="11"/>
      <c r="E18" s="6"/>
      <c r="F18" s="11">
        <f>'[1]2. Волгоградэнерго'!$D$48</f>
        <v>514.36</v>
      </c>
      <c r="G18" s="13">
        <f>'[1]2. Волгоградэнерго'!$D$49</f>
        <v>514.36</v>
      </c>
    </row>
    <row r="19" spans="1:7" ht="15">
      <c r="A19" s="55"/>
      <c r="B19" s="41"/>
      <c r="C19" s="6" t="s">
        <v>4</v>
      </c>
      <c r="D19" s="11"/>
      <c r="E19" s="6"/>
      <c r="F19" s="11">
        <f>'[1]2. Волгоградэнерго'!$D$48</f>
        <v>514.36</v>
      </c>
      <c r="G19" s="13">
        <f>'[1]2. Волгоградэнерго'!$D$49</f>
        <v>514.36</v>
      </c>
    </row>
    <row r="20" spans="1:7" ht="15">
      <c r="A20" s="55"/>
      <c r="B20" s="41"/>
      <c r="C20" s="6" t="s">
        <v>5</v>
      </c>
      <c r="D20" s="11"/>
      <c r="E20" s="6"/>
      <c r="F20" s="11">
        <f>'[1]2. Волгоградэнерго'!$D$48</f>
        <v>514.36</v>
      </c>
      <c r="G20" s="13">
        <f>'[1]2. Волгоградэнерго'!$D$49</f>
        <v>514.36</v>
      </c>
    </row>
    <row r="21" spans="1:7" ht="17.25" customHeight="1">
      <c r="A21" s="55"/>
      <c r="B21" s="41"/>
      <c r="C21" s="16" t="s">
        <v>6</v>
      </c>
      <c r="D21" s="17"/>
      <c r="E21" s="18"/>
      <c r="F21" s="17">
        <f>'[1]2. Волгоградэнерго'!$D$48</f>
        <v>514.36</v>
      </c>
      <c r="G21" s="19">
        <f>'[1]2. Волгоградэнерго'!$D$49</f>
        <v>514.36</v>
      </c>
    </row>
    <row r="22" spans="1:7" ht="14.25">
      <c r="A22" s="31" t="s">
        <v>15</v>
      </c>
      <c r="B22" s="31"/>
      <c r="C22" s="31"/>
      <c r="D22" s="31"/>
      <c r="E22" s="31"/>
      <c r="F22" s="31"/>
      <c r="G22" s="31"/>
    </row>
    <row r="23" spans="1:7" ht="15">
      <c r="A23" s="38">
        <v>3</v>
      </c>
      <c r="B23" s="39" t="s">
        <v>25</v>
      </c>
      <c r="C23" s="6" t="s">
        <v>3</v>
      </c>
      <c r="D23" s="26">
        <v>879254.816</v>
      </c>
      <c r="E23" s="11"/>
      <c r="F23" s="11">
        <f>'[1]3. Калмэнерго'!$D$45</f>
        <v>55.24</v>
      </c>
      <c r="G23" s="11">
        <f>E23+F23</f>
        <v>55.24</v>
      </c>
    </row>
    <row r="24" spans="1:7" ht="15">
      <c r="A24" s="38"/>
      <c r="B24" s="39"/>
      <c r="C24" s="6" t="s">
        <v>4</v>
      </c>
      <c r="D24" s="26">
        <v>1128658.962</v>
      </c>
      <c r="E24" s="11"/>
      <c r="F24" s="11">
        <f>'[1]3. Калмэнерго'!$E$45</f>
        <v>108.3</v>
      </c>
      <c r="G24" s="11">
        <f>E24+F24</f>
        <v>108.3</v>
      </c>
    </row>
    <row r="25" spans="1:7" ht="27" customHeight="1">
      <c r="A25" s="38"/>
      <c r="B25" s="39"/>
      <c r="C25" s="6" t="s">
        <v>5</v>
      </c>
      <c r="D25" s="26">
        <v>1143534.062</v>
      </c>
      <c r="E25" s="11"/>
      <c r="F25" s="11">
        <f>'[1]3. Калмэнерго'!$F$45</f>
        <v>172.84</v>
      </c>
      <c r="G25" s="11">
        <v>2130.39</v>
      </c>
    </row>
    <row r="26" spans="1:7" ht="15">
      <c r="A26" s="38"/>
      <c r="B26" s="39"/>
      <c r="C26" s="20" t="s">
        <v>6</v>
      </c>
      <c r="D26" s="26">
        <v>1408717.891</v>
      </c>
      <c r="E26" s="11"/>
      <c r="F26" s="11">
        <f>'[1]3. Калмэнерго'!$H$45</f>
        <v>278.88</v>
      </c>
      <c r="G26" s="11">
        <f>E26+F26</f>
        <v>278.88</v>
      </c>
    </row>
    <row r="27" spans="1:7" s="27" customFormat="1" ht="45" hidden="1">
      <c r="A27" s="38"/>
      <c r="B27" s="39"/>
      <c r="C27" s="24" t="s">
        <v>10</v>
      </c>
      <c r="D27" s="28"/>
      <c r="E27" s="29"/>
      <c r="F27" s="29"/>
      <c r="G27" s="29"/>
    </row>
    <row r="28" spans="1:7" s="27" customFormat="1" ht="45" hidden="1">
      <c r="A28" s="38"/>
      <c r="B28" s="39"/>
      <c r="C28" s="24" t="s">
        <v>11</v>
      </c>
      <c r="D28" s="28"/>
      <c r="E28" s="29"/>
      <c r="F28" s="29"/>
      <c r="G28" s="29"/>
    </row>
    <row r="29" spans="1:7" ht="14.25">
      <c r="A29" s="30" t="s">
        <v>16</v>
      </c>
      <c r="B29" s="31"/>
      <c r="C29" s="31"/>
      <c r="D29" s="31"/>
      <c r="E29" s="31"/>
      <c r="F29" s="31"/>
      <c r="G29" s="32"/>
    </row>
    <row r="30" spans="1:7" ht="21" customHeight="1">
      <c r="A30" s="33">
        <v>4</v>
      </c>
      <c r="B30" s="35" t="s">
        <v>22</v>
      </c>
      <c r="C30" s="6" t="s">
        <v>3</v>
      </c>
      <c r="D30" s="11">
        <f>'[1]4. Кубаньэнерго'!$D$14</f>
        <v>276015.2</v>
      </c>
      <c r="E30" s="6"/>
      <c r="F30" s="11">
        <f>'[1]4. Кубаньэнерго'!$D$15</f>
        <v>217.31</v>
      </c>
      <c r="G30" s="13">
        <f>'[1]4. Кубаньэнерго'!$D$16</f>
        <v>867.44</v>
      </c>
    </row>
    <row r="31" spans="1:7" ht="21.75" customHeight="1">
      <c r="A31" s="33"/>
      <c r="B31" s="36"/>
      <c r="C31" s="6" t="s">
        <v>4</v>
      </c>
      <c r="D31" s="11">
        <f>'[1]4. Кубаньэнерго'!$E$14</f>
        <v>314075.53</v>
      </c>
      <c r="E31" s="6"/>
      <c r="F31" s="11">
        <f>'[1]4. Кубаньэнерго'!$E$15</f>
        <v>226.31</v>
      </c>
      <c r="G31" s="13">
        <f>'[1]4. Кубаньэнерго'!$E$16</f>
        <v>1009.34</v>
      </c>
    </row>
    <row r="32" spans="1:7" ht="27" customHeight="1">
      <c r="A32" s="33"/>
      <c r="B32" s="36"/>
      <c r="C32" s="6" t="s">
        <v>5</v>
      </c>
      <c r="D32" s="11">
        <f>'[1]4. Кубаньэнерго'!$F$14</f>
        <v>393887.12</v>
      </c>
      <c r="E32" s="6"/>
      <c r="F32" s="11">
        <f>'[1]4. Кубаньэнерго'!$F$15</f>
        <v>232.83</v>
      </c>
      <c r="G32" s="13">
        <f>'[1]4. Кубаньэнерго'!$F$16</f>
        <v>1565.46</v>
      </c>
    </row>
    <row r="33" spans="1:7" ht="30.75" customHeight="1" thickBot="1">
      <c r="A33" s="34"/>
      <c r="B33" s="37"/>
      <c r="C33" s="8" t="s">
        <v>6</v>
      </c>
      <c r="D33" s="12">
        <f>'[1]4. Кубаньэнерго'!$G$14</f>
        <v>555815.43</v>
      </c>
      <c r="E33" s="7"/>
      <c r="F33" s="7">
        <f>'[1]4. Кубаньэнерго'!$G$15</f>
        <v>849.41</v>
      </c>
      <c r="G33" s="14">
        <f>'[1]4. Кубаньэнерго'!$G$16</f>
        <v>2157.38</v>
      </c>
    </row>
    <row r="34" spans="1:7" ht="14.25">
      <c r="A34" s="30" t="s">
        <v>17</v>
      </c>
      <c r="B34" s="31"/>
      <c r="C34" s="31"/>
      <c r="D34" s="31"/>
      <c r="E34" s="31"/>
      <c r="F34" s="31"/>
      <c r="G34" s="32"/>
    </row>
    <row r="35" spans="1:7" ht="27.75" customHeight="1">
      <c r="A35" s="33">
        <v>5</v>
      </c>
      <c r="B35" s="35" t="s">
        <v>18</v>
      </c>
      <c r="C35" s="6" t="s">
        <v>3</v>
      </c>
      <c r="D35" s="11">
        <f>'[1]5. Ростовэнерго'!$D$15</f>
        <v>275134.81</v>
      </c>
      <c r="E35" s="6"/>
      <c r="F35" s="11">
        <f>'[1]5. Ростовэнерго'!$D$16</f>
        <v>689.72</v>
      </c>
      <c r="G35" s="13">
        <f>'[1]5. Ростовэнерго'!$D$17</f>
        <v>1159.13</v>
      </c>
    </row>
    <row r="36" spans="1:7" ht="30" customHeight="1">
      <c r="A36" s="33"/>
      <c r="B36" s="36"/>
      <c r="C36" s="6" t="s">
        <v>4</v>
      </c>
      <c r="D36" s="11">
        <f>'[1]5. Ростовэнерго'!$E$15</f>
        <v>313923.33</v>
      </c>
      <c r="E36" s="6"/>
      <c r="F36" s="11">
        <f>'[1]5. Ростовэнерго'!$E$16</f>
        <v>624.13</v>
      </c>
      <c r="G36" s="13">
        <f>'[1]5. Ростовэнерго'!$E$17</f>
        <v>1392.41</v>
      </c>
    </row>
    <row r="37" spans="1:7" ht="25.5" customHeight="1">
      <c r="A37" s="33"/>
      <c r="B37" s="36"/>
      <c r="C37" s="6" t="s">
        <v>5</v>
      </c>
      <c r="D37" s="11">
        <f>'[1]5. Ростовэнерго'!$F$15</f>
        <v>541812.93</v>
      </c>
      <c r="E37" s="6"/>
      <c r="F37" s="11">
        <f>'[1]5. Ростовэнерго'!$F$16</f>
        <v>139.07</v>
      </c>
      <c r="G37" s="13">
        <f>'[1]5. Ростовэнерго'!$F$17</f>
        <v>1407.11</v>
      </c>
    </row>
    <row r="38" spans="1:7" ht="33.75" customHeight="1" thickBot="1">
      <c r="A38" s="34"/>
      <c r="B38" s="37"/>
      <c r="C38" s="8" t="s">
        <v>6</v>
      </c>
      <c r="D38" s="12">
        <f>'[1]5. Ростовэнерго'!$G$15</f>
        <v>542008.4</v>
      </c>
      <c r="E38" s="7"/>
      <c r="F38" s="7">
        <f>'[1]5. Ростовэнерго'!$G$16</f>
        <v>442.09</v>
      </c>
      <c r="G38" s="14">
        <f>'[1]5. Ростовэнерго'!$G$17</f>
        <v>1470.89</v>
      </c>
    </row>
    <row r="42" ht="40.5" customHeight="1"/>
    <row r="47" ht="13.5" customHeight="1"/>
    <row r="52" ht="13.5" customHeight="1"/>
    <row r="57" ht="40.5" customHeight="1"/>
    <row r="62" ht="40.5" customHeight="1"/>
    <row r="67" ht="13.5" customHeight="1"/>
    <row r="72" ht="13.5" customHeight="1"/>
    <row r="77" ht="27" customHeight="1"/>
    <row r="82" ht="13.5" customHeight="1"/>
    <row r="87" ht="13.5" customHeight="1"/>
    <row r="92" ht="14.25" customHeight="1"/>
    <row r="93" ht="13.5" customHeight="1"/>
    <row r="98" ht="14.25" customHeight="1"/>
    <row r="99" ht="13.5" customHeight="1"/>
    <row r="104" ht="54" customHeight="1"/>
    <row r="105" ht="13.5" customHeight="1"/>
    <row r="109" ht="40.5" customHeight="1"/>
    <row r="114" ht="40.5" customHeight="1"/>
    <row r="119" ht="13.5" customHeight="1"/>
    <row r="124" ht="14.25" customHeight="1">
      <c r="H124" s="3"/>
    </row>
    <row r="125" ht="13.5" customHeight="1"/>
    <row r="130" ht="13.5" customHeight="1"/>
    <row r="135" ht="14.25" customHeight="1"/>
    <row r="136" ht="13.5" customHeight="1"/>
    <row r="141" ht="25.5" customHeight="1"/>
    <row r="207" ht="13.5" customHeight="1"/>
    <row r="224" ht="13.5" customHeight="1"/>
    <row r="229" ht="13.5" customHeight="1"/>
    <row r="234" ht="24.75" customHeight="1"/>
    <row r="235" s="2" customFormat="1" ht="12.75"/>
    <row r="236" s="2" customFormat="1" ht="12.75"/>
    <row r="237" s="2" customFormat="1" ht="9.75" customHeight="1"/>
    <row r="238" s="2" customFormat="1" ht="9.75" customHeight="1"/>
    <row r="239" s="2" customFormat="1" ht="9.75" customHeight="1"/>
    <row r="240" s="2" customFormat="1" ht="9.75" customHeight="1"/>
    <row r="241" s="2" customFormat="1" ht="9.75" customHeight="1"/>
    <row r="242" s="2" customFormat="1" ht="9.75" customHeight="1"/>
    <row r="243" s="2" customFormat="1" ht="9.75" customHeight="1"/>
    <row r="244" s="2" customFormat="1" ht="9.75" customHeight="1"/>
    <row r="245" s="2" customFormat="1" ht="12.75"/>
    <row r="246" s="2" customFormat="1" ht="12.75"/>
    <row r="247" s="2" customFormat="1" ht="9.75" customHeight="1"/>
    <row r="248" s="2" customFormat="1" ht="9.75" customHeight="1"/>
    <row r="249" s="2" customFormat="1" ht="9.75" customHeight="1"/>
    <row r="250" s="2" customFormat="1" ht="9.75" customHeight="1"/>
    <row r="251" s="2" customFormat="1" ht="9.75" customHeight="1"/>
    <row r="252" s="2" customFormat="1" ht="9.75" customHeight="1"/>
    <row r="253" s="2" customFormat="1" ht="9.75" customHeight="1"/>
    <row r="254" s="2" customFormat="1" ht="9.75" customHeight="1"/>
    <row r="255" s="2" customFormat="1" ht="12.75"/>
    <row r="256" s="2" customFormat="1" ht="13.5" customHeight="1"/>
    <row r="257" s="2" customFormat="1" ht="12.75"/>
    <row r="258" s="2" customFormat="1" ht="9.75" customHeight="1"/>
    <row r="259" s="2" customFormat="1" ht="9.75" customHeight="1"/>
    <row r="260" s="2" customFormat="1" ht="9.75" customHeight="1"/>
    <row r="261" s="2" customFormat="1" ht="9.75" customHeight="1"/>
    <row r="262" s="2" customFormat="1" ht="12.75"/>
    <row r="263" s="2" customFormat="1" ht="12.75"/>
    <row r="264" s="2" customFormat="1" ht="9.75" customHeight="1"/>
    <row r="265" s="2" customFormat="1" ht="9.75" customHeight="1"/>
    <row r="266" s="2" customFormat="1" ht="9.75" customHeight="1"/>
    <row r="267" s="2" customFormat="1" ht="9.75" customHeight="1"/>
    <row r="268" s="2" customFormat="1" ht="13.5" customHeight="1"/>
    <row r="269" s="2" customFormat="1" ht="12.75"/>
    <row r="270" s="2" customFormat="1" ht="9.75" customHeight="1"/>
    <row r="271" s="2" customFormat="1" ht="9.75" customHeight="1"/>
    <row r="272" s="2" customFormat="1" ht="9.75" customHeight="1"/>
    <row r="273" s="2" customFormat="1" ht="9.75" customHeight="1"/>
    <row r="274" s="2" customFormat="1" ht="13.5" customHeight="1"/>
    <row r="275" s="2" customFormat="1" ht="12.75"/>
    <row r="276" s="2" customFormat="1" ht="9.75" customHeight="1"/>
    <row r="277" s="2" customFormat="1" ht="9.75" customHeight="1"/>
    <row r="278" s="2" customFormat="1" ht="9.75" customHeight="1"/>
    <row r="279" s="2" customFormat="1" ht="9.75" customHeight="1"/>
    <row r="280" s="2" customFormat="1" ht="13.5" customHeight="1"/>
    <row r="281" s="2" customFormat="1" ht="12.75"/>
    <row r="282" s="2" customFormat="1" ht="12.75"/>
    <row r="283" s="2" customFormat="1" ht="9.75" customHeight="1"/>
    <row r="284" s="2" customFormat="1" ht="9.75" customHeight="1"/>
    <row r="285" s="2" customFormat="1" ht="9.75" customHeight="1"/>
    <row r="286" s="2" customFormat="1" ht="9.75" customHeight="1"/>
    <row r="287" s="2" customFormat="1" ht="12.75"/>
    <row r="288" s="2" customFormat="1" ht="13.5" customHeight="1"/>
    <row r="289" s="2" customFormat="1" ht="12.75"/>
    <row r="290" s="2" customFormat="1" ht="9.75" customHeight="1"/>
    <row r="291" s="2" customFormat="1" ht="9.75" customHeight="1"/>
    <row r="292" s="2" customFormat="1" ht="9.75" customHeight="1"/>
    <row r="293" s="2" customFormat="1" ht="9.75" customHeight="1"/>
    <row r="294" s="2" customFormat="1" ht="9.75" customHeight="1"/>
    <row r="295" s="2" customFormat="1" ht="9.75" customHeight="1"/>
    <row r="296" s="2" customFormat="1" ht="9.75" customHeight="1"/>
    <row r="297" s="2" customFormat="1" ht="9.75" customHeight="1"/>
    <row r="298" s="2" customFormat="1" ht="9.75" customHeight="1"/>
    <row r="299" s="2" customFormat="1" ht="9.75" customHeight="1"/>
    <row r="300" s="2" customFormat="1" ht="9.75" customHeight="1"/>
    <row r="301" s="2" customFormat="1" ht="9.75" customHeight="1"/>
    <row r="302" s="2" customFormat="1" ht="9.75" customHeight="1"/>
    <row r="303" s="2" customFormat="1" ht="9.75" customHeight="1"/>
    <row r="304" s="2" customFormat="1" ht="9.75" customHeight="1"/>
    <row r="305" s="2" customFormat="1" ht="9.75" customHeight="1"/>
    <row r="306" s="2" customFormat="1" ht="9.75" customHeight="1"/>
    <row r="307" s="2" customFormat="1" ht="9.75" customHeight="1"/>
    <row r="308" s="2" customFormat="1" ht="9.75" customHeight="1"/>
    <row r="309" s="2" customFormat="1" ht="9.75" customHeight="1"/>
    <row r="310" s="2" customFormat="1" ht="9.75" customHeight="1"/>
    <row r="311" s="2" customFormat="1" ht="9.75" customHeight="1"/>
    <row r="312" s="2" customFormat="1" ht="9.75" customHeight="1"/>
    <row r="313" s="2" customFormat="1" ht="9.75" customHeight="1"/>
    <row r="314" s="2" customFormat="1" ht="9.75" customHeight="1"/>
    <row r="315" s="2" customFormat="1" ht="9.75" customHeight="1"/>
    <row r="316" s="2" customFormat="1" ht="9.75" customHeight="1"/>
    <row r="317" s="2" customFormat="1" ht="9.75" customHeight="1"/>
    <row r="318" s="2" customFormat="1" ht="9.75" customHeight="1"/>
    <row r="319" s="2" customFormat="1" ht="9.75" customHeight="1"/>
    <row r="320" s="2" customFormat="1" ht="9.75" customHeight="1"/>
    <row r="321" s="2" customFormat="1" ht="9.75" customHeight="1"/>
    <row r="322" s="2" customFormat="1" ht="9.75" customHeight="1"/>
    <row r="323" s="2" customFormat="1" ht="9.75" customHeight="1"/>
    <row r="324" s="2" customFormat="1" ht="9.75" customHeight="1"/>
    <row r="325" s="2" customFormat="1" ht="9.75" customHeight="1"/>
    <row r="326" s="2" customFormat="1" ht="9.75" customHeight="1"/>
    <row r="327" s="2" customFormat="1" ht="9.75" customHeight="1"/>
    <row r="328" s="2" customFormat="1" ht="9.75" customHeight="1"/>
    <row r="329" s="2" customFormat="1" ht="9.75" customHeight="1"/>
    <row r="330" s="2" customFormat="1" ht="9.75" customHeight="1"/>
    <row r="331" s="2" customFormat="1" ht="9.75" customHeight="1"/>
    <row r="332" s="2" customFormat="1" ht="9.75" customHeight="1"/>
    <row r="333" s="2" customFormat="1" ht="9.75" customHeight="1"/>
    <row r="334" s="2" customFormat="1" ht="9.75" customHeight="1"/>
    <row r="335" s="2" customFormat="1" ht="9.75" customHeight="1"/>
    <row r="336" s="2" customFormat="1" ht="9.75" customHeight="1"/>
    <row r="337" s="2" customFormat="1" ht="9.75" customHeight="1"/>
    <row r="338" s="2" customFormat="1" ht="9.75" customHeight="1"/>
    <row r="339" s="2" customFormat="1" ht="9.75" customHeight="1"/>
    <row r="340" s="2" customFormat="1" ht="9.75" customHeight="1"/>
    <row r="341" s="2" customFormat="1" ht="9.75" customHeight="1"/>
    <row r="342" s="2" customFormat="1" ht="9.75" customHeight="1"/>
    <row r="343" s="2" customFormat="1" ht="9.75" customHeight="1"/>
    <row r="344" s="2" customFormat="1" ht="9.75" customHeight="1"/>
    <row r="345" s="2" customFormat="1" ht="9.75" customHeight="1"/>
    <row r="346" s="2" customFormat="1" ht="9.75" customHeight="1"/>
    <row r="347" s="2" customFormat="1" ht="9.75" customHeight="1"/>
    <row r="348" s="2" customFormat="1" ht="9.75" customHeight="1"/>
    <row r="349" s="2" customFormat="1" ht="9.75" customHeight="1"/>
    <row r="350" s="2" customFormat="1" ht="9.75" customHeight="1"/>
    <row r="351" s="2" customFormat="1" ht="9.75" customHeight="1"/>
    <row r="352" s="2" customFormat="1" ht="9.75" customHeight="1"/>
    <row r="353" s="2" customFormat="1" ht="9.75" customHeight="1"/>
    <row r="354" s="2" customFormat="1" ht="9.75" customHeight="1"/>
    <row r="355" s="2" customFormat="1" ht="9.75" customHeight="1"/>
    <row r="356" s="2" customFormat="1" ht="9.75" customHeight="1"/>
    <row r="357" s="2" customFormat="1" ht="9.75" customHeight="1"/>
    <row r="358" s="2" customFormat="1" ht="9.75" customHeight="1"/>
    <row r="359" s="2" customFormat="1" ht="9.75" customHeight="1"/>
    <row r="360" s="2" customFormat="1" ht="9.75" customHeight="1"/>
    <row r="361" s="2" customFormat="1" ht="9.75" customHeight="1"/>
    <row r="362" s="2" customFormat="1" ht="9.75" customHeight="1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9.75" customHeight="1"/>
    <row r="377" s="2" customFormat="1" ht="9.75" customHeight="1"/>
    <row r="378" s="2" customFormat="1" ht="9.75" customHeight="1"/>
    <row r="379" s="2" customFormat="1" ht="9.75" customHeight="1"/>
    <row r="380" s="2" customFormat="1" ht="9.75" customHeight="1"/>
    <row r="381" s="2" customFormat="1" ht="9.75" customHeight="1"/>
    <row r="382" s="2" customFormat="1" ht="9.75" customHeight="1"/>
    <row r="383" s="2" customFormat="1" ht="9.75" customHeight="1"/>
    <row r="384" s="2" customFormat="1" ht="9.75" customHeight="1"/>
    <row r="385" s="2" customFormat="1" ht="9.75" customHeight="1"/>
    <row r="386" s="2" customFormat="1" ht="9.75" customHeight="1"/>
    <row r="387" s="2" customFormat="1" ht="9.75" customHeight="1"/>
    <row r="388" s="2" customFormat="1" ht="9.75" customHeight="1"/>
    <row r="389" s="2" customFormat="1" ht="9.75" customHeight="1"/>
    <row r="390" s="2" customFormat="1" ht="9.75" customHeight="1"/>
    <row r="391" s="2" customFormat="1" ht="9.75" customHeight="1"/>
    <row r="392" s="2" customFormat="1" ht="12.75"/>
    <row r="393" s="2" customFormat="1" ht="12.75"/>
    <row r="394" s="2" customFormat="1" ht="12.75"/>
    <row r="395" s="2" customFormat="1" ht="9.75" customHeight="1"/>
    <row r="396" s="2" customFormat="1" ht="9.75" customHeight="1"/>
    <row r="397" s="2" customFormat="1" ht="9.75" customHeight="1"/>
    <row r="398" s="2" customFormat="1" ht="9.75" customHeight="1"/>
    <row r="399" s="2" customFormat="1" ht="9.75" customHeight="1"/>
    <row r="400" s="2" customFormat="1" ht="9.75" customHeight="1"/>
    <row r="401" s="2" customFormat="1" ht="9.75" customHeight="1"/>
    <row r="402" s="2" customFormat="1" ht="12.75"/>
    <row r="403" s="2" customFormat="1" ht="9.75" customHeight="1"/>
    <row r="404" s="2" customFormat="1" ht="9.75" customHeight="1"/>
    <row r="405" s="2" customFormat="1" ht="9.75" customHeight="1"/>
    <row r="406" s="2" customFormat="1" ht="9.75" customHeight="1"/>
    <row r="407" s="2" customFormat="1" ht="12.75"/>
    <row r="408" s="2" customFormat="1" ht="12.75"/>
    <row r="409" s="2" customFormat="1" ht="12.75"/>
    <row r="410" s="2" customFormat="1" ht="12.75"/>
    <row r="411" s="2" customFormat="1" ht="9.75" customHeight="1"/>
    <row r="412" s="2" customFormat="1" ht="9.75" customHeight="1"/>
    <row r="413" s="2" customFormat="1" ht="9.75" customHeight="1"/>
    <row r="414" s="2" customFormat="1" ht="12.75"/>
    <row r="415" s="2" customFormat="1" ht="9.75" customHeight="1"/>
    <row r="416" s="2" customFormat="1" ht="9.75" customHeight="1"/>
    <row r="417" s="2" customFormat="1" ht="9.75" customHeight="1"/>
    <row r="418" s="2" customFormat="1" ht="12.75"/>
    <row r="419" s="2" customFormat="1" ht="9.75" customHeight="1"/>
    <row r="420" s="2" customFormat="1" ht="9.75" customHeight="1"/>
    <row r="421" s="2" customFormat="1" ht="9.75" customHeight="1"/>
    <row r="422" s="2" customFormat="1" ht="12.75"/>
    <row r="423" s="2" customFormat="1" ht="12.75"/>
    <row r="424" s="2" customFormat="1" ht="12.75"/>
    <row r="425" s="2" customFormat="1" ht="12.75"/>
    <row r="426" s="2" customFormat="1" ht="9.75" customHeight="1"/>
    <row r="427" s="2" customFormat="1" ht="9.75" customHeight="1"/>
    <row r="428" s="2" customFormat="1" ht="9.75" customHeight="1"/>
    <row r="429" s="2" customFormat="1" ht="12.75"/>
    <row r="430" s="2" customFormat="1" ht="9.75" customHeight="1"/>
    <row r="431" s="2" customFormat="1" ht="9.75" customHeight="1"/>
    <row r="432" s="2" customFormat="1" ht="9.75" customHeight="1"/>
    <row r="433" s="2" customFormat="1" ht="12.75"/>
    <row r="434" s="2" customFormat="1" ht="9.75" customHeight="1"/>
    <row r="435" s="2" customFormat="1" ht="9.75" customHeight="1"/>
    <row r="436" s="2" customFormat="1" ht="9.75" customHeight="1"/>
    <row r="437" s="2" customFormat="1" ht="12.75"/>
    <row r="438" s="2" customFormat="1" ht="9.75" customHeight="1"/>
    <row r="439" s="2" customFormat="1" ht="9.75" customHeight="1"/>
    <row r="440" s="2" customFormat="1" ht="9.75" customHeight="1"/>
    <row r="441" s="2" customFormat="1" ht="12.75"/>
    <row r="442" s="2" customFormat="1" ht="9.75" customHeight="1"/>
    <row r="443" s="2" customFormat="1" ht="9.75" customHeight="1"/>
    <row r="444" s="2" customFormat="1" ht="9.75" customHeight="1"/>
    <row r="445" s="2" customFormat="1" ht="12.75"/>
    <row r="446" s="2" customFormat="1" ht="9.75" customHeight="1"/>
    <row r="447" s="2" customFormat="1" ht="9.75" customHeight="1"/>
    <row r="448" s="2" customFormat="1" ht="9.75" customHeight="1"/>
    <row r="449" s="2" customFormat="1" ht="12.75"/>
    <row r="450" s="2" customFormat="1" ht="9.75" customHeight="1"/>
    <row r="451" s="2" customFormat="1" ht="9.75" customHeight="1"/>
    <row r="452" s="2" customFormat="1" ht="9.75" customHeight="1"/>
    <row r="453" s="2" customFormat="1" ht="12.75"/>
    <row r="454" s="2" customFormat="1" ht="9.75" customHeight="1"/>
    <row r="455" s="2" customFormat="1" ht="9.75" customHeight="1"/>
    <row r="456" s="2" customFormat="1" ht="9.75" customHeight="1"/>
    <row r="457" s="2" customFormat="1" ht="12.75"/>
    <row r="458" s="2" customFormat="1" ht="9.75" customHeight="1"/>
    <row r="459" s="2" customFormat="1" ht="9.75" customHeight="1"/>
    <row r="460" s="2" customFormat="1" ht="9.75" customHeight="1"/>
    <row r="461" s="2" customFormat="1" ht="12.75"/>
    <row r="462" s="2" customFormat="1" ht="9.75" customHeight="1"/>
    <row r="463" s="2" customFormat="1" ht="9.75" customHeight="1"/>
    <row r="464" s="2" customFormat="1" ht="9.75" customHeight="1"/>
    <row r="465" s="2" customFormat="1" ht="12.75"/>
    <row r="466" s="2" customFormat="1" ht="9.75" customHeight="1"/>
    <row r="467" s="2" customFormat="1" ht="9.75" customHeight="1"/>
    <row r="468" s="2" customFormat="1" ht="9.75" customHeight="1"/>
    <row r="469" s="2" customFormat="1" ht="12.75"/>
    <row r="470" s="2" customFormat="1" ht="9.75" customHeight="1"/>
    <row r="471" s="2" customFormat="1" ht="9.75" customHeight="1"/>
    <row r="472" s="2" customFormat="1" ht="9.75" customHeight="1"/>
    <row r="473" s="2" customFormat="1" ht="12.75"/>
    <row r="474" s="2" customFormat="1" ht="12.75"/>
    <row r="475" s="2" customFormat="1" ht="9.75" customHeight="1"/>
    <row r="476" s="2" customFormat="1" ht="9.75" customHeight="1"/>
    <row r="477" s="2" customFormat="1" ht="9.75" customHeight="1"/>
    <row r="478" s="2" customFormat="1" ht="12.75"/>
    <row r="479" spans="1:7" s="2" customFormat="1" ht="7.5" customHeight="1">
      <c r="A479" s="4"/>
      <c r="B479" s="1"/>
      <c r="C479" s="5"/>
      <c r="D479" s="1"/>
      <c r="E479" s="1"/>
      <c r="F479" s="1"/>
      <c r="G479" s="1"/>
    </row>
    <row r="480" s="2" customFormat="1" ht="7.5" customHeight="1"/>
    <row r="481" s="2" customFormat="1" ht="7.5" customHeight="1"/>
    <row r="482" s="2" customFormat="1" ht="7.5" customHeight="1"/>
    <row r="483" s="2" customFormat="1" ht="7.5" customHeight="1"/>
    <row r="484" s="2" customFormat="1" ht="7.5" customHeight="1"/>
    <row r="485" s="2" customFormat="1" ht="7.5" customHeight="1"/>
    <row r="486" s="2" customFormat="1" ht="7.5" customHeight="1"/>
    <row r="487" s="2" customFormat="1" ht="7.5" customHeight="1"/>
    <row r="488" s="2" customFormat="1" ht="7.5" customHeight="1"/>
    <row r="489" s="2" customFormat="1" ht="17.25" customHeight="1"/>
    <row r="490" s="2" customFormat="1" ht="7.5" customHeight="1"/>
    <row r="491" s="2" customFormat="1" ht="7.5" customHeight="1"/>
    <row r="492" s="2" customFormat="1" ht="7.5" customHeight="1"/>
    <row r="493" s="2" customFormat="1" ht="7.5" customHeight="1"/>
    <row r="494" s="2" customFormat="1" ht="7.5" customHeight="1"/>
    <row r="495" s="2" customFormat="1" ht="7.5" customHeight="1"/>
    <row r="496" s="2" customFormat="1" ht="7.5" customHeight="1"/>
    <row r="497" s="2" customFormat="1" ht="7.5" customHeight="1"/>
    <row r="498" s="2" customFormat="1" ht="7.5" customHeight="1"/>
    <row r="499" s="2" customFormat="1" ht="7.5" customHeight="1"/>
    <row r="500" s="2" customFormat="1" ht="7.5" customHeight="1"/>
    <row r="501" s="2" customFormat="1" ht="7.5" customHeight="1"/>
    <row r="502" s="2" customFormat="1" ht="7.5" customHeight="1"/>
    <row r="503" s="2" customFormat="1" ht="7.5" customHeight="1"/>
    <row r="504" s="2" customFormat="1" ht="7.5" customHeight="1"/>
    <row r="505" s="2" customFormat="1" ht="7.5" customHeight="1"/>
    <row r="506" s="2" customFormat="1" ht="7.5" customHeight="1"/>
    <row r="507" s="2" customFormat="1" ht="7.5" customHeight="1"/>
    <row r="508" s="2" customFormat="1" ht="7.5" customHeight="1"/>
    <row r="509" s="2" customFormat="1" ht="7.5" customHeight="1"/>
    <row r="510" s="2" customFormat="1" ht="7.5" customHeight="1"/>
    <row r="511" s="2" customFormat="1" ht="7.5" customHeight="1"/>
    <row r="512" s="2" customFormat="1" ht="7.5" customHeight="1"/>
    <row r="513" s="2" customFormat="1" ht="7.5" customHeight="1"/>
    <row r="514" s="2" customFormat="1" ht="7.5" customHeight="1"/>
    <row r="515" s="2" customFormat="1" ht="7.5" customHeight="1"/>
    <row r="516" s="2" customFormat="1" ht="7.5" customHeight="1"/>
    <row r="517" s="2" customFormat="1" ht="7.5" customHeight="1"/>
    <row r="518" s="2" customFormat="1" ht="7.5" customHeight="1"/>
    <row r="519" s="2" customFormat="1" ht="7.5" customHeight="1"/>
    <row r="520" s="2" customFormat="1" ht="7.5" customHeight="1"/>
    <row r="521" s="2" customFormat="1" ht="7.5" customHeight="1"/>
    <row r="522" s="2" customFormat="1" ht="7.5" customHeight="1"/>
    <row r="523" s="2" customFormat="1" ht="7.5" customHeight="1"/>
    <row r="524" s="2" customFormat="1" ht="7.5" customHeight="1"/>
    <row r="525" s="2" customFormat="1" ht="7.5" customHeight="1"/>
    <row r="526" s="2" customFormat="1" ht="7.5" customHeight="1"/>
    <row r="527" s="2" customFormat="1" ht="7.5" customHeight="1"/>
    <row r="528" s="2" customFormat="1" ht="7.5" customHeight="1"/>
    <row r="529" s="2" customFormat="1" ht="7.5" customHeight="1"/>
    <row r="530" s="2" customFormat="1" ht="7.5" customHeight="1"/>
    <row r="531" s="2" customFormat="1" ht="7.5" customHeight="1"/>
    <row r="532" s="2" customFormat="1" ht="7.5" customHeight="1"/>
    <row r="533" s="2" customFormat="1" ht="7.5" customHeight="1"/>
    <row r="534" s="2" customFormat="1" ht="7.5" customHeight="1"/>
    <row r="535" s="2" customFormat="1" ht="7.5" customHeight="1"/>
    <row r="536" s="2" customFormat="1" ht="7.5" customHeight="1"/>
    <row r="537" s="2" customFormat="1" ht="7.5" customHeight="1"/>
    <row r="538" s="2" customFormat="1" ht="9.75" customHeight="1"/>
    <row r="539" s="2" customFormat="1" ht="10.5" customHeight="1"/>
    <row r="540" s="2" customFormat="1" ht="9" customHeight="1"/>
    <row r="541" s="2" customFormat="1" ht="9" customHeight="1"/>
    <row r="542" s="2" customFormat="1" ht="11.25" customHeight="1"/>
    <row r="543" s="2" customFormat="1" ht="10.5" customHeight="1"/>
    <row r="544" s="2" customFormat="1" ht="13.5" customHeight="1"/>
    <row r="545" s="2" customFormat="1" ht="14.25" customHeight="1"/>
    <row r="546" s="2" customFormat="1" ht="9.75" customHeight="1"/>
    <row r="547" s="2" customFormat="1" ht="9" customHeight="1"/>
    <row r="548" s="2" customFormat="1" ht="9" customHeight="1"/>
    <row r="549" s="2" customFormat="1" ht="9.75" customHeight="1"/>
    <row r="550" s="2" customFormat="1" ht="10.5" customHeight="1"/>
    <row r="551" s="2" customFormat="1" ht="9.75" customHeight="1"/>
    <row r="552" s="2" customFormat="1" ht="9" customHeight="1"/>
    <row r="553" s="2" customFormat="1" ht="9" customHeight="1"/>
    <row r="554" s="2" customFormat="1" ht="9" customHeight="1"/>
    <row r="555" s="2" customFormat="1" ht="11.25" customHeight="1"/>
    <row r="556" s="2" customFormat="1" ht="9.75" customHeight="1"/>
    <row r="557" s="2" customFormat="1" ht="10.5" customHeight="1"/>
    <row r="558" s="2" customFormat="1" ht="11.25" customHeight="1"/>
    <row r="559" s="2" customFormat="1" ht="9.75" customHeight="1"/>
    <row r="560" s="2" customFormat="1" ht="10.5" customHeight="1"/>
    <row r="561" s="2" customFormat="1" ht="11.25" customHeight="1"/>
    <row r="562" s="2" customFormat="1" ht="7.5" customHeight="1"/>
    <row r="563" s="2" customFormat="1" ht="7.5" customHeight="1"/>
    <row r="564" s="2" customFormat="1" ht="7.5" customHeight="1"/>
    <row r="565" s="2" customFormat="1" ht="7.5" customHeight="1"/>
    <row r="566" s="2" customFormat="1" ht="7.5" customHeight="1"/>
    <row r="567" s="2" customFormat="1" ht="7.5" customHeight="1"/>
    <row r="568" s="2" customFormat="1" ht="7.5" customHeight="1"/>
    <row r="569" s="2" customFormat="1" ht="7.5" customHeight="1"/>
    <row r="570" s="2" customFormat="1" ht="7.5" customHeight="1"/>
    <row r="571" s="2" customFormat="1" ht="7.5" customHeight="1"/>
    <row r="572" s="2" customFormat="1" ht="7.5" customHeight="1"/>
    <row r="573" s="2" customFormat="1" ht="7.5" customHeight="1"/>
    <row r="574" s="2" customFormat="1" ht="7.5" customHeight="1"/>
    <row r="575" s="2" customFormat="1" ht="7.5" customHeight="1"/>
    <row r="576" s="2" customFormat="1" ht="7.5" customHeight="1"/>
    <row r="577" s="2" customFormat="1" ht="7.5" customHeight="1"/>
    <row r="578" s="2" customFormat="1" ht="7.5" customHeight="1"/>
    <row r="579" s="2" customFormat="1" ht="7.5" customHeight="1"/>
    <row r="580" s="2" customFormat="1" ht="7.5" customHeight="1"/>
    <row r="581" s="2" customFormat="1" ht="7.5" customHeight="1"/>
    <row r="582" s="2" customFormat="1" ht="7.5" customHeight="1"/>
    <row r="583" s="2" customFormat="1" ht="7.5" customHeight="1"/>
    <row r="584" s="2" customFormat="1" ht="7.5" customHeight="1"/>
    <row r="585" s="2" customFormat="1" ht="7.5" customHeight="1"/>
    <row r="586" s="2" customFormat="1" ht="7.5" customHeight="1"/>
    <row r="587" s="2" customFormat="1" ht="7.5" customHeight="1"/>
    <row r="588" s="2" customFormat="1" ht="7.5" customHeight="1"/>
    <row r="589" s="2" customFormat="1" ht="7.5" customHeight="1"/>
    <row r="590" s="2" customFormat="1" ht="7.5" customHeight="1"/>
    <row r="591" s="2" customFormat="1" ht="7.5" customHeight="1"/>
    <row r="592" s="2" customFormat="1" ht="7.5" customHeight="1"/>
    <row r="593" s="2" customFormat="1" ht="7.5" customHeight="1"/>
    <row r="594" s="2" customFormat="1" ht="7.5" customHeight="1"/>
    <row r="595" s="2" customFormat="1" ht="7.5" customHeight="1"/>
    <row r="596" s="2" customFormat="1" ht="7.5" customHeight="1"/>
    <row r="597" s="2" customFormat="1" ht="7.5" customHeight="1"/>
    <row r="598" s="2" customFormat="1" ht="7.5" customHeight="1"/>
    <row r="599" s="2" customFormat="1" ht="7.5" customHeight="1"/>
    <row r="600" s="2" customFormat="1" ht="7.5" customHeight="1"/>
    <row r="601" s="2" customFormat="1" ht="7.5" customHeight="1"/>
    <row r="602" s="2" customFormat="1" ht="7.5" customHeight="1"/>
    <row r="603" s="2" customFormat="1" ht="7.5" customHeight="1"/>
    <row r="604" s="2" customFormat="1" ht="7.5" customHeight="1"/>
    <row r="605" s="2" customFormat="1" ht="7.5" customHeight="1"/>
    <row r="606" s="2" customFormat="1" ht="7.5" customHeight="1"/>
    <row r="607" s="2" customFormat="1" ht="7.5" customHeight="1"/>
    <row r="608" s="2" customFormat="1" ht="7.5" customHeight="1"/>
    <row r="609" s="2" customFormat="1" ht="7.5" customHeight="1"/>
    <row r="610" s="2" customFormat="1" ht="7.5" customHeight="1"/>
    <row r="611" s="2" customFormat="1" ht="7.5" customHeight="1"/>
    <row r="612" s="2" customFormat="1" ht="7.5" customHeight="1"/>
    <row r="613" s="2" customFormat="1" ht="7.5" customHeight="1"/>
    <row r="614" s="2" customFormat="1" ht="7.5" customHeight="1"/>
    <row r="615" s="2" customFormat="1" ht="7.5" customHeight="1"/>
    <row r="616" s="2" customFormat="1" ht="11.25" customHeight="1"/>
    <row r="617" s="2" customFormat="1" ht="11.25" customHeight="1"/>
    <row r="618" s="2" customFormat="1" ht="7.5" customHeight="1"/>
    <row r="619" s="2" customFormat="1" ht="7.5" customHeight="1"/>
    <row r="620" s="2" customFormat="1" ht="7.5" customHeight="1"/>
    <row r="621" s="2" customFormat="1" ht="7.5" customHeight="1"/>
    <row r="622" s="2" customFormat="1" ht="7.5" customHeight="1"/>
    <row r="623" s="2" customFormat="1" ht="7.5" customHeight="1"/>
    <row r="624" s="2" customFormat="1" ht="7.5" customHeight="1"/>
    <row r="625" s="2" customFormat="1" ht="7.5" customHeight="1"/>
    <row r="626" s="2" customFormat="1" ht="7.5" customHeight="1"/>
    <row r="627" s="2" customFormat="1" ht="7.5" customHeight="1"/>
    <row r="628" s="2" customFormat="1" ht="7.5" customHeight="1"/>
    <row r="629" s="2" customFormat="1" ht="7.5" customHeight="1"/>
    <row r="630" s="2" customFormat="1" ht="9" customHeight="1"/>
    <row r="631" s="2" customFormat="1" ht="9" customHeight="1"/>
    <row r="632" s="2" customFormat="1" ht="9" customHeight="1"/>
    <row r="633" s="2" customFormat="1" ht="9.75" customHeight="1"/>
    <row r="634" s="2" customFormat="1" ht="7.5" customHeight="1"/>
    <row r="635" s="2" customFormat="1" ht="7.5" customHeight="1"/>
    <row r="636" s="2" customFormat="1" ht="7.5" customHeight="1"/>
    <row r="637" s="2" customFormat="1" ht="7.5" customHeight="1"/>
    <row r="638" s="2" customFormat="1" ht="7.5" customHeight="1"/>
    <row r="639" s="2" customFormat="1" ht="7.5" customHeight="1"/>
    <row r="640" s="2" customFormat="1" ht="7.5" customHeight="1"/>
    <row r="641" s="2" customFormat="1" ht="7.5" customHeight="1"/>
    <row r="642" s="2" customFormat="1" ht="7.5" customHeight="1"/>
    <row r="643" s="2" customFormat="1" ht="7.5" customHeight="1"/>
    <row r="644" s="2" customFormat="1" ht="7.5" customHeight="1"/>
    <row r="645" s="2" customFormat="1" ht="7.5" customHeight="1"/>
    <row r="646" s="2" customFormat="1" ht="7.5" customHeight="1"/>
    <row r="647" s="2" customFormat="1" ht="7.5" customHeight="1"/>
    <row r="648" s="2" customFormat="1" ht="9.75" customHeight="1"/>
    <row r="649" s="2" customFormat="1" ht="9.75" customHeight="1"/>
    <row r="650" s="2" customFormat="1" ht="7.5" customHeight="1"/>
    <row r="651" s="2" customFormat="1" ht="7.5" customHeight="1"/>
    <row r="652" s="2" customFormat="1" ht="7.5" customHeight="1"/>
    <row r="653" s="2" customFormat="1" ht="7.5" customHeight="1"/>
    <row r="654" s="2" customFormat="1" ht="7.5" customHeight="1"/>
    <row r="655" s="2" customFormat="1" ht="7.5" customHeight="1"/>
    <row r="656" s="2" customFormat="1" ht="7.5" customHeight="1"/>
    <row r="657" s="2" customFormat="1" ht="7.5" customHeight="1"/>
    <row r="658" s="2" customFormat="1" ht="7.5" customHeight="1"/>
    <row r="659" s="2" customFormat="1" ht="7.5" customHeight="1"/>
    <row r="660" s="2" customFormat="1" ht="7.5" customHeight="1"/>
    <row r="661" s="2" customFormat="1" ht="7.5" customHeight="1"/>
    <row r="662" s="2" customFormat="1" ht="7.5" customHeight="1"/>
    <row r="663" s="2" customFormat="1" ht="7.5" customHeight="1"/>
    <row r="664" s="2" customFormat="1" ht="7.5" customHeight="1"/>
    <row r="665" s="2" customFormat="1" ht="7.5" customHeight="1"/>
    <row r="666" s="2" customFormat="1" ht="7.5" customHeight="1"/>
    <row r="667" s="2" customFormat="1" ht="7.5" customHeight="1"/>
    <row r="668" s="2" customFormat="1" ht="7.5" customHeight="1"/>
    <row r="669" s="2" customFormat="1" ht="7.5" customHeight="1"/>
    <row r="670" s="2" customFormat="1" ht="7.5" customHeight="1"/>
    <row r="671" s="2" customFormat="1" ht="7.5" customHeight="1"/>
    <row r="672" s="2" customFormat="1" ht="7.5" customHeight="1"/>
    <row r="673" s="2" customFormat="1" ht="7.5" customHeight="1"/>
    <row r="674" s="2" customFormat="1" ht="7.5" customHeight="1"/>
    <row r="675" s="2" customFormat="1" ht="7.5" customHeight="1"/>
    <row r="676" s="2" customFormat="1" ht="7.5" customHeight="1"/>
    <row r="677" s="2" customFormat="1" ht="7.5" customHeight="1"/>
    <row r="678" s="2" customFormat="1" ht="7.5" customHeight="1"/>
    <row r="679" s="2" customFormat="1" ht="7.5" customHeight="1"/>
    <row r="680" s="2" customFormat="1" ht="7.5" customHeight="1"/>
    <row r="681" s="2" customFormat="1" ht="7.5" customHeight="1"/>
    <row r="682" s="2" customFormat="1" ht="7.5" customHeight="1"/>
    <row r="683" s="2" customFormat="1" ht="7.5" customHeight="1"/>
    <row r="684" s="2" customFormat="1" ht="7.5" customHeight="1"/>
    <row r="685" s="2" customFormat="1" ht="7.5" customHeight="1"/>
    <row r="686" s="2" customFormat="1" ht="7.5" customHeight="1"/>
    <row r="687" s="2" customFormat="1" ht="7.5" customHeight="1"/>
    <row r="688" s="2" customFormat="1" ht="7.5" customHeight="1"/>
    <row r="689" s="2" customFormat="1" ht="7.5" customHeight="1"/>
    <row r="690" s="2" customFormat="1" ht="7.5" customHeight="1"/>
    <row r="691" s="2" customFormat="1" ht="7.5" customHeight="1"/>
    <row r="692" s="2" customFormat="1" ht="7.5" customHeight="1"/>
    <row r="693" s="2" customFormat="1" ht="7.5" customHeight="1"/>
    <row r="694" s="2" customFormat="1" ht="7.5" customHeight="1"/>
    <row r="695" s="2" customFormat="1" ht="7.5" customHeight="1"/>
    <row r="696" s="2" customFormat="1" ht="7.5" customHeight="1"/>
    <row r="697" s="2" customFormat="1" ht="8.25" customHeight="1"/>
    <row r="698" s="2" customFormat="1" ht="12.75"/>
    <row r="699" s="2" customFormat="1" ht="12.75"/>
    <row r="700" s="2" customFormat="1" ht="12.75"/>
    <row r="701" s="2" customFormat="1" ht="9.75" customHeight="1"/>
    <row r="702" s="2" customFormat="1" ht="7.5" customHeight="1"/>
    <row r="703" s="2" customFormat="1" ht="9" customHeight="1"/>
    <row r="704" s="2" customFormat="1" ht="10.5" customHeight="1"/>
    <row r="705" s="2" customFormat="1" ht="11.25" customHeight="1"/>
    <row r="706" s="2" customFormat="1" ht="7.5" customHeight="1"/>
    <row r="707" s="2" customFormat="1" ht="7.5" customHeight="1"/>
    <row r="708" s="2" customFormat="1" ht="8.25" customHeight="1"/>
    <row r="709" s="2" customFormat="1" ht="12" customHeight="1"/>
    <row r="710" s="2" customFormat="1" ht="7.5" customHeight="1"/>
    <row r="711" s="2" customFormat="1" ht="7.5" customHeight="1"/>
    <row r="712" s="2" customFormat="1" ht="9" customHeight="1"/>
    <row r="713" s="2" customFormat="1" ht="10.5" customHeight="1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</sheetData>
  <sheetProtection/>
  <mergeCells count="18">
    <mergeCell ref="A34:G34"/>
    <mergeCell ref="A35:A38"/>
    <mergeCell ref="B35:B38"/>
    <mergeCell ref="A22:G22"/>
    <mergeCell ref="A23:A28"/>
    <mergeCell ref="B23:B28"/>
    <mergeCell ref="A29:G29"/>
    <mergeCell ref="A30:A33"/>
    <mergeCell ref="B30:B33"/>
    <mergeCell ref="A3:G3"/>
    <mergeCell ref="A4:C4"/>
    <mergeCell ref="A6:G6"/>
    <mergeCell ref="A5:G5"/>
    <mergeCell ref="A11:G11"/>
    <mergeCell ref="B12:B21"/>
    <mergeCell ref="A7:A10"/>
    <mergeCell ref="B7:B10"/>
    <mergeCell ref="A12:A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79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" sqref="G1"/>
    </sheetView>
  </sheetViews>
  <sheetFormatPr defaultColWidth="9.140625" defaultRowHeight="12.75"/>
  <cols>
    <col min="2" max="2" width="24.8515625" style="0" customWidth="1"/>
    <col min="3" max="3" width="15.421875" style="0" customWidth="1"/>
    <col min="4" max="4" width="27.8515625" style="0" customWidth="1"/>
    <col min="5" max="5" width="31.421875" style="0" hidden="1" customWidth="1"/>
    <col min="6" max="6" width="27.140625" style="0" customWidth="1"/>
    <col min="7" max="7" width="24.140625" style="0" customWidth="1"/>
  </cols>
  <sheetData>
    <row r="2" ht="13.5" thickBot="1"/>
    <row r="3" spans="1:7" ht="16.5" thickBot="1">
      <c r="A3" s="47" t="s">
        <v>37</v>
      </c>
      <c r="B3" s="48"/>
      <c r="C3" s="48"/>
      <c r="D3" s="48"/>
      <c r="E3" s="48"/>
      <c r="F3" s="48"/>
      <c r="G3" s="49"/>
    </row>
    <row r="4" spans="1:7" ht="62.25" customHeight="1" thickBot="1">
      <c r="A4" s="50" t="s">
        <v>12</v>
      </c>
      <c r="B4" s="51"/>
      <c r="C4" s="51"/>
      <c r="D4" s="9" t="s">
        <v>0</v>
      </c>
      <c r="E4" s="9" t="s">
        <v>1</v>
      </c>
      <c r="F4" s="9" t="s">
        <v>2</v>
      </c>
      <c r="G4" s="10" t="s">
        <v>26</v>
      </c>
    </row>
    <row r="5" spans="1:7" ht="14.25">
      <c r="A5" s="52" t="s">
        <v>7</v>
      </c>
      <c r="B5" s="53"/>
      <c r="C5" s="53"/>
      <c r="D5" s="53"/>
      <c r="E5" s="53"/>
      <c r="F5" s="53"/>
      <c r="G5" s="54"/>
    </row>
    <row r="6" spans="1:7" ht="12.75" customHeight="1">
      <c r="A6" s="30" t="s">
        <v>13</v>
      </c>
      <c r="B6" s="31"/>
      <c r="C6" s="31"/>
      <c r="D6" s="31"/>
      <c r="E6" s="31"/>
      <c r="F6" s="31"/>
      <c r="G6" s="32"/>
    </row>
    <row r="7" spans="1:7" ht="24.75" customHeight="1">
      <c r="A7" s="33">
        <v>1</v>
      </c>
      <c r="B7" s="42" t="s">
        <v>20</v>
      </c>
      <c r="C7" s="6" t="s">
        <v>3</v>
      </c>
      <c r="D7" s="11">
        <f>'[1]1. Астраханьэнерго'!$D$15</f>
        <v>142139.62</v>
      </c>
      <c r="E7" s="6"/>
      <c r="F7" s="11">
        <f>'[1]1. Астраханьэнерго'!$D$16</f>
        <v>268.3</v>
      </c>
      <c r="G7" s="13">
        <f>'[1]1. Астраханьэнерго'!$D$17</f>
        <v>532.8</v>
      </c>
    </row>
    <row r="8" spans="1:7" ht="24.75" customHeight="1">
      <c r="A8" s="33"/>
      <c r="B8" s="43"/>
      <c r="C8" s="6" t="s">
        <v>4</v>
      </c>
      <c r="D8" s="11">
        <f>'[1]1. Астраханьэнерго'!$E$15</f>
        <v>193217.48</v>
      </c>
      <c r="E8" s="6"/>
      <c r="F8" s="11">
        <f>'[1]1. Астраханьэнерго'!$E$16</f>
        <v>314.44</v>
      </c>
      <c r="G8" s="13">
        <f>'[1]1. Астраханьэнерго'!$E$17</f>
        <v>691.76</v>
      </c>
    </row>
    <row r="9" spans="1:7" ht="24.75" customHeight="1">
      <c r="A9" s="33"/>
      <c r="B9" s="43"/>
      <c r="C9" s="6" t="s">
        <v>5</v>
      </c>
      <c r="D9" s="11">
        <f>'[1]1. Астраханьэнерго'!$F$15</f>
        <v>411058.82</v>
      </c>
      <c r="E9" s="6"/>
      <c r="F9" s="11">
        <f>'[1]1. Астраханьэнерго'!$F$16</f>
        <v>376.53</v>
      </c>
      <c r="G9" s="13">
        <f>'[1]1. Астраханьэнерго'!$F$17</f>
        <v>1113.46</v>
      </c>
    </row>
    <row r="10" spans="1:7" ht="24.75" customHeight="1" thickBot="1">
      <c r="A10" s="34"/>
      <c r="B10" s="44"/>
      <c r="C10" s="8" t="s">
        <v>6</v>
      </c>
      <c r="D10" s="12">
        <f>'[1]1. Астраханьэнерго'!$G$15</f>
        <v>616542.41</v>
      </c>
      <c r="E10" s="7"/>
      <c r="F10" s="7">
        <f>'[1]1. Астраханьэнерго'!$G$16</f>
        <v>104</v>
      </c>
      <c r="G10" s="14">
        <f>'[1]1. Астраханьэнерго'!$G$17</f>
        <v>1263.58</v>
      </c>
    </row>
    <row r="11" spans="1:7" ht="14.25">
      <c r="A11" s="30" t="s">
        <v>14</v>
      </c>
      <c r="B11" s="31"/>
      <c r="C11" s="31"/>
      <c r="D11" s="31"/>
      <c r="E11" s="31"/>
      <c r="F11" s="31"/>
      <c r="G11" s="32"/>
    </row>
    <row r="12" spans="1:7" ht="28.5" customHeight="1">
      <c r="A12" s="45">
        <v>2</v>
      </c>
      <c r="B12" s="40" t="s">
        <v>21</v>
      </c>
      <c r="C12" s="22" t="s">
        <v>8</v>
      </c>
      <c r="D12" s="22"/>
      <c r="E12" s="22"/>
      <c r="F12" s="22"/>
      <c r="G12" s="23"/>
    </row>
    <row r="13" spans="1:7" ht="15" customHeight="1">
      <c r="A13" s="55"/>
      <c r="B13" s="41"/>
      <c r="C13" s="6" t="s">
        <v>3</v>
      </c>
      <c r="D13" s="11">
        <f>'[1]2. Волгоградэнерго'!$D$43</f>
        <v>578240.76</v>
      </c>
      <c r="E13" s="6"/>
      <c r="F13" s="11">
        <f>'[1]2. Волгоградэнерго'!$D$44</f>
        <v>44.13</v>
      </c>
      <c r="G13" s="13">
        <f>'[1]2. Волгоградэнерго'!$D$45</f>
        <v>921.61</v>
      </c>
    </row>
    <row r="14" spans="1:7" ht="15">
      <c r="A14" s="55"/>
      <c r="B14" s="41"/>
      <c r="C14" s="6" t="s">
        <v>4</v>
      </c>
      <c r="D14" s="11">
        <f>'[1]2. Волгоградэнерго'!$E$43</f>
        <v>757813</v>
      </c>
      <c r="E14" s="6"/>
      <c r="F14" s="11">
        <f>'[1]2. Волгоградэнерго'!$E$44</f>
        <v>70.16</v>
      </c>
      <c r="G14" s="13">
        <f>'[1]2. Волгоградэнерго'!$E$45</f>
        <v>1265.63</v>
      </c>
    </row>
    <row r="15" spans="1:7" ht="15">
      <c r="A15" s="55"/>
      <c r="B15" s="41"/>
      <c r="C15" s="6" t="s">
        <v>5</v>
      </c>
      <c r="D15" s="11">
        <f>'[1]2. Волгоградэнерго'!$F$43</f>
        <v>945365.96</v>
      </c>
      <c r="E15" s="6"/>
      <c r="F15" s="11">
        <f>'[1]2. Волгоградэнерго'!$F$44</f>
        <v>153.53</v>
      </c>
      <c r="G15" s="13">
        <f>'[1]2. Волгоградэнерго'!$F$45</f>
        <v>2561.5</v>
      </c>
    </row>
    <row r="16" spans="1:7" ht="13.5" customHeight="1" thickBot="1">
      <c r="A16" s="55"/>
      <c r="B16" s="41"/>
      <c r="C16" s="8" t="s">
        <v>6</v>
      </c>
      <c r="D16" s="12">
        <f>'[1]2. Волгоградэнерго'!$G$43</f>
        <v>1021679.47</v>
      </c>
      <c r="E16" s="7"/>
      <c r="F16" s="12">
        <f>'[1]2. Волгоградэнерго'!$G$44</f>
        <v>497.42</v>
      </c>
      <c r="G16" s="14">
        <f>'[1]2. Волгоградэнерго'!$G$45</f>
        <v>2602.93</v>
      </c>
    </row>
    <row r="17" spans="1:7" ht="14.25">
      <c r="A17" s="55"/>
      <c r="B17" s="41"/>
      <c r="C17" s="22" t="s">
        <v>9</v>
      </c>
      <c r="D17" s="22"/>
      <c r="E17" s="22"/>
      <c r="F17" s="22"/>
      <c r="G17" s="23"/>
    </row>
    <row r="18" spans="1:7" ht="15">
      <c r="A18" s="55"/>
      <c r="B18" s="41"/>
      <c r="C18" s="6" t="s">
        <v>3</v>
      </c>
      <c r="D18" s="11"/>
      <c r="E18" s="6"/>
      <c r="F18" s="11">
        <f>'[1]2. Волгоградэнерго'!$D$48</f>
        <v>514.36</v>
      </c>
      <c r="G18" s="13">
        <f>'[1]2. Волгоградэнерго'!$D$49</f>
        <v>514.36</v>
      </c>
    </row>
    <row r="19" spans="1:7" ht="15">
      <c r="A19" s="55"/>
      <c r="B19" s="41"/>
      <c r="C19" s="6" t="s">
        <v>4</v>
      </c>
      <c r="D19" s="11"/>
      <c r="E19" s="6"/>
      <c r="F19" s="11">
        <f>'[1]2. Волгоградэнерго'!$D$48</f>
        <v>514.36</v>
      </c>
      <c r="G19" s="13">
        <f>'[1]2. Волгоградэнерго'!$D$49</f>
        <v>514.36</v>
      </c>
    </row>
    <row r="20" spans="1:7" ht="15">
      <c r="A20" s="55"/>
      <c r="B20" s="41"/>
      <c r="C20" s="6" t="s">
        <v>5</v>
      </c>
      <c r="D20" s="11"/>
      <c r="E20" s="6"/>
      <c r="F20" s="11">
        <f>'[1]2. Волгоградэнерго'!$D$48</f>
        <v>514.36</v>
      </c>
      <c r="G20" s="13">
        <f>'[1]2. Волгоградэнерго'!$D$49</f>
        <v>514.36</v>
      </c>
    </row>
    <row r="21" spans="1:7" ht="17.25" customHeight="1">
      <c r="A21" s="55"/>
      <c r="B21" s="41"/>
      <c r="C21" s="16" t="s">
        <v>6</v>
      </c>
      <c r="D21" s="17"/>
      <c r="E21" s="18"/>
      <c r="F21" s="17">
        <f>'[1]2. Волгоградэнерго'!$D$48</f>
        <v>514.36</v>
      </c>
      <c r="G21" s="19">
        <f>'[1]2. Волгоградэнерго'!$D$49</f>
        <v>514.36</v>
      </c>
    </row>
    <row r="22" spans="1:7" ht="14.25">
      <c r="A22" s="31" t="s">
        <v>15</v>
      </c>
      <c r="B22" s="31"/>
      <c r="C22" s="31"/>
      <c r="D22" s="31"/>
      <c r="E22" s="31"/>
      <c r="F22" s="31"/>
      <c r="G22" s="31"/>
    </row>
    <row r="23" spans="1:7" ht="15">
      <c r="A23" s="38">
        <v>3</v>
      </c>
      <c r="B23" s="39" t="s">
        <v>27</v>
      </c>
      <c r="C23" s="6" t="s">
        <v>3</v>
      </c>
      <c r="D23" s="11">
        <v>879254.816</v>
      </c>
      <c r="E23" s="11"/>
      <c r="F23" s="11">
        <f>'[1]3. Калмэнерго'!$D$45</f>
        <v>55.24</v>
      </c>
      <c r="G23" s="11">
        <v>1560.39</v>
      </c>
    </row>
    <row r="24" spans="1:7" ht="15">
      <c r="A24" s="38"/>
      <c r="B24" s="39"/>
      <c r="C24" s="6" t="s">
        <v>4</v>
      </c>
      <c r="D24" s="11">
        <v>1128658.962</v>
      </c>
      <c r="E24" s="11"/>
      <c r="F24" s="11">
        <f>'[1]3. Калмэнерго'!$E$45</f>
        <v>108.3</v>
      </c>
      <c r="G24" s="11">
        <v>2040.39</v>
      </c>
    </row>
    <row r="25" spans="1:7" ht="27" customHeight="1">
      <c r="A25" s="38"/>
      <c r="B25" s="39"/>
      <c r="C25" s="6" t="s">
        <v>5</v>
      </c>
      <c r="D25" s="11">
        <v>1143534.062</v>
      </c>
      <c r="E25" s="11"/>
      <c r="F25" s="11">
        <f>'[1]3. Калмэнерго'!$F$45</f>
        <v>172.84</v>
      </c>
      <c r="G25" s="11">
        <v>2130.39</v>
      </c>
    </row>
    <row r="26" spans="1:7" ht="15">
      <c r="A26" s="38"/>
      <c r="B26" s="39"/>
      <c r="C26" s="20" t="s">
        <v>6</v>
      </c>
      <c r="D26" s="11">
        <v>1408717.891</v>
      </c>
      <c r="E26" s="11"/>
      <c r="F26" s="11">
        <f>'[1]3. Калмэнерго'!$H$45</f>
        <v>278.88</v>
      </c>
      <c r="G26" s="11">
        <v>2690.39</v>
      </c>
    </row>
    <row r="27" spans="1:7" s="27" customFormat="1" ht="45" hidden="1">
      <c r="A27" s="38"/>
      <c r="B27" s="39"/>
      <c r="C27" s="24" t="s">
        <v>10</v>
      </c>
      <c r="D27" s="29"/>
      <c r="E27" s="29"/>
      <c r="F27" s="29"/>
      <c r="G27" s="29"/>
    </row>
    <row r="28" spans="1:7" s="27" customFormat="1" ht="45" hidden="1">
      <c r="A28" s="38"/>
      <c r="B28" s="39"/>
      <c r="C28" s="24" t="s">
        <v>11</v>
      </c>
      <c r="D28" s="29"/>
      <c r="E28" s="29"/>
      <c r="F28" s="29"/>
      <c r="G28" s="29"/>
    </row>
    <row r="29" spans="1:7" ht="14.25">
      <c r="A29" s="30" t="s">
        <v>16</v>
      </c>
      <c r="B29" s="31"/>
      <c r="C29" s="31"/>
      <c r="D29" s="31"/>
      <c r="E29" s="31"/>
      <c r="F29" s="31"/>
      <c r="G29" s="32"/>
    </row>
    <row r="30" spans="1:7" ht="21" customHeight="1">
      <c r="A30" s="33">
        <v>4</v>
      </c>
      <c r="B30" s="56" t="s">
        <v>28</v>
      </c>
      <c r="C30" s="6" t="s">
        <v>3</v>
      </c>
      <c r="D30" s="11">
        <f>'[1]4. Кубаньэнерго'!$D$14</f>
        <v>276015.2</v>
      </c>
      <c r="E30" s="6"/>
      <c r="F30" s="11">
        <f>'[1]4. Кубаньэнерго'!$D$15</f>
        <v>217.31</v>
      </c>
      <c r="G30" s="13">
        <f>'[1]4. Кубаньэнерго'!$D$16</f>
        <v>867.44</v>
      </c>
    </row>
    <row r="31" spans="1:7" ht="21.75" customHeight="1">
      <c r="A31" s="33"/>
      <c r="B31" s="57"/>
      <c r="C31" s="6" t="s">
        <v>4</v>
      </c>
      <c r="D31" s="11">
        <f>'[1]4. Кубаньэнерго'!$E$14</f>
        <v>314075.53</v>
      </c>
      <c r="E31" s="6"/>
      <c r="F31" s="11">
        <f>'[1]4. Кубаньэнерго'!$E$15</f>
        <v>226.31</v>
      </c>
      <c r="G31" s="13">
        <f>'[1]4. Кубаньэнерго'!$E$16</f>
        <v>1009.34</v>
      </c>
    </row>
    <row r="32" spans="1:7" ht="27" customHeight="1">
      <c r="A32" s="33"/>
      <c r="B32" s="57"/>
      <c r="C32" s="6" t="s">
        <v>5</v>
      </c>
      <c r="D32" s="11">
        <v>393887.62</v>
      </c>
      <c r="E32" s="6"/>
      <c r="F32" s="11">
        <f>'[1]4. Кубаньэнерго'!$F$15</f>
        <v>232.83</v>
      </c>
      <c r="G32" s="13">
        <f>'[1]4. Кубаньэнерго'!$F$16</f>
        <v>1565.46</v>
      </c>
    </row>
    <row r="33" spans="1:7" ht="30.75" customHeight="1" thickBot="1">
      <c r="A33" s="34"/>
      <c r="B33" s="58"/>
      <c r="C33" s="8" t="s">
        <v>6</v>
      </c>
      <c r="D33" s="12">
        <f>'[1]4. Кубаньэнерго'!$G$14</f>
        <v>555815.43</v>
      </c>
      <c r="E33" s="7"/>
      <c r="F33" s="7">
        <f>'[1]4. Кубаньэнерго'!$G$15</f>
        <v>849.41</v>
      </c>
      <c r="G33" s="14">
        <f>'[1]4. Кубаньэнерго'!$G$16</f>
        <v>2157.38</v>
      </c>
    </row>
    <row r="34" spans="1:7" ht="14.25">
      <c r="A34" s="30" t="s">
        <v>17</v>
      </c>
      <c r="B34" s="31"/>
      <c r="C34" s="31"/>
      <c r="D34" s="31"/>
      <c r="E34" s="31"/>
      <c r="F34" s="31"/>
      <c r="G34" s="32"/>
    </row>
    <row r="35" spans="1:7" ht="27.75" customHeight="1">
      <c r="A35" s="33">
        <v>5</v>
      </c>
      <c r="B35" s="35" t="s">
        <v>18</v>
      </c>
      <c r="C35" s="6" t="s">
        <v>3</v>
      </c>
      <c r="D35" s="11">
        <f>'[1]5. Ростовэнерго'!$D$15</f>
        <v>275134.81</v>
      </c>
      <c r="E35" s="6"/>
      <c r="F35" s="11">
        <f>'[1]5. Ростовэнерго'!$D$16</f>
        <v>689.72</v>
      </c>
      <c r="G35" s="13">
        <f>'[1]5. Ростовэнерго'!$D$17</f>
        <v>1159.13</v>
      </c>
    </row>
    <row r="36" spans="1:7" ht="30" customHeight="1">
      <c r="A36" s="33"/>
      <c r="B36" s="36"/>
      <c r="C36" s="6" t="s">
        <v>4</v>
      </c>
      <c r="D36" s="11">
        <f>'[1]5. Ростовэнерго'!$E$15</f>
        <v>313923.33</v>
      </c>
      <c r="E36" s="6"/>
      <c r="F36" s="11">
        <f>'[1]5. Ростовэнерго'!$E$16</f>
        <v>624.13</v>
      </c>
      <c r="G36" s="13">
        <f>'[1]5. Ростовэнерго'!$E$17</f>
        <v>1392.41</v>
      </c>
    </row>
    <row r="37" spans="1:7" ht="25.5" customHeight="1">
      <c r="A37" s="33"/>
      <c r="B37" s="36"/>
      <c r="C37" s="6" t="s">
        <v>5</v>
      </c>
      <c r="D37" s="11">
        <f>'[1]5. Ростовэнерго'!$F$15</f>
        <v>541812.93</v>
      </c>
      <c r="E37" s="6"/>
      <c r="F37" s="11">
        <f>'[1]5. Ростовэнерго'!$F$16</f>
        <v>139.07</v>
      </c>
      <c r="G37" s="13">
        <f>'[1]5. Ростовэнерго'!$F$17</f>
        <v>1407.11</v>
      </c>
    </row>
    <row r="38" spans="1:7" ht="33.75" customHeight="1" thickBot="1">
      <c r="A38" s="34"/>
      <c r="B38" s="37"/>
      <c r="C38" s="8" t="s">
        <v>6</v>
      </c>
      <c r="D38" s="12">
        <f>'[1]5. Ростовэнерго'!$G$15</f>
        <v>542008.4</v>
      </c>
      <c r="E38" s="7"/>
      <c r="F38" s="7">
        <f>'[1]5. Ростовэнерго'!$G$16</f>
        <v>442.09</v>
      </c>
      <c r="G38" s="14">
        <f>'[1]5. Ростовэнерго'!$G$17</f>
        <v>1470.89</v>
      </c>
    </row>
    <row r="42" ht="40.5" customHeight="1"/>
    <row r="47" ht="13.5" customHeight="1"/>
    <row r="52" ht="13.5" customHeight="1"/>
    <row r="57" ht="40.5" customHeight="1"/>
    <row r="62" ht="40.5" customHeight="1"/>
    <row r="67" ht="13.5" customHeight="1"/>
    <row r="72" ht="13.5" customHeight="1"/>
    <row r="77" ht="27" customHeight="1"/>
    <row r="82" ht="13.5" customHeight="1"/>
    <row r="87" ht="13.5" customHeight="1"/>
    <row r="92" ht="14.25" customHeight="1"/>
    <row r="93" ht="13.5" customHeight="1"/>
    <row r="98" ht="14.25" customHeight="1"/>
    <row r="99" ht="13.5" customHeight="1"/>
    <row r="104" ht="54" customHeight="1"/>
    <row r="105" ht="13.5" customHeight="1"/>
    <row r="109" ht="40.5" customHeight="1"/>
    <row r="114" ht="40.5" customHeight="1"/>
    <row r="119" ht="13.5" customHeight="1"/>
    <row r="124" ht="14.25" customHeight="1">
      <c r="H124" s="3"/>
    </row>
    <row r="125" ht="13.5" customHeight="1"/>
    <row r="130" ht="13.5" customHeight="1"/>
    <row r="135" ht="14.25" customHeight="1"/>
    <row r="136" ht="13.5" customHeight="1"/>
    <row r="141" ht="25.5" customHeight="1"/>
    <row r="207" ht="13.5" customHeight="1"/>
    <row r="224" ht="13.5" customHeight="1"/>
    <row r="229" ht="13.5" customHeight="1"/>
    <row r="234" ht="24.75" customHeight="1"/>
    <row r="235" s="2" customFormat="1" ht="12.75"/>
    <row r="236" s="2" customFormat="1" ht="12.75"/>
    <row r="237" s="2" customFormat="1" ht="9.75" customHeight="1"/>
    <row r="238" s="2" customFormat="1" ht="9.75" customHeight="1"/>
    <row r="239" s="2" customFormat="1" ht="9.75" customHeight="1"/>
    <row r="240" s="2" customFormat="1" ht="9.75" customHeight="1"/>
    <row r="241" s="2" customFormat="1" ht="9.75" customHeight="1"/>
    <row r="242" s="2" customFormat="1" ht="9.75" customHeight="1"/>
    <row r="243" s="2" customFormat="1" ht="9.75" customHeight="1"/>
    <row r="244" s="2" customFormat="1" ht="9.75" customHeight="1"/>
    <row r="245" s="2" customFormat="1" ht="12.75"/>
    <row r="246" s="2" customFormat="1" ht="12.75"/>
    <row r="247" s="2" customFormat="1" ht="9.75" customHeight="1"/>
    <row r="248" s="2" customFormat="1" ht="9.75" customHeight="1"/>
    <row r="249" s="2" customFormat="1" ht="9.75" customHeight="1"/>
    <row r="250" s="2" customFormat="1" ht="9.75" customHeight="1"/>
    <row r="251" s="2" customFormat="1" ht="9.75" customHeight="1"/>
    <row r="252" s="2" customFormat="1" ht="9.75" customHeight="1"/>
    <row r="253" s="2" customFormat="1" ht="9.75" customHeight="1"/>
    <row r="254" s="2" customFormat="1" ht="9.75" customHeight="1"/>
    <row r="255" s="2" customFormat="1" ht="12.75"/>
    <row r="256" s="2" customFormat="1" ht="13.5" customHeight="1"/>
    <row r="257" s="2" customFormat="1" ht="12.75"/>
    <row r="258" s="2" customFormat="1" ht="9.75" customHeight="1"/>
    <row r="259" s="2" customFormat="1" ht="9.75" customHeight="1"/>
    <row r="260" s="2" customFormat="1" ht="9.75" customHeight="1"/>
    <row r="261" s="2" customFormat="1" ht="9.75" customHeight="1"/>
    <row r="262" s="2" customFormat="1" ht="12.75"/>
    <row r="263" s="2" customFormat="1" ht="12.75"/>
    <row r="264" s="2" customFormat="1" ht="9.75" customHeight="1"/>
    <row r="265" s="2" customFormat="1" ht="9.75" customHeight="1"/>
    <row r="266" s="2" customFormat="1" ht="9.75" customHeight="1"/>
    <row r="267" s="2" customFormat="1" ht="9.75" customHeight="1"/>
    <row r="268" s="2" customFormat="1" ht="13.5" customHeight="1"/>
    <row r="269" s="2" customFormat="1" ht="12.75"/>
    <row r="270" s="2" customFormat="1" ht="9.75" customHeight="1"/>
    <row r="271" s="2" customFormat="1" ht="9.75" customHeight="1"/>
    <row r="272" s="2" customFormat="1" ht="9.75" customHeight="1"/>
    <row r="273" s="2" customFormat="1" ht="9.75" customHeight="1"/>
    <row r="274" s="2" customFormat="1" ht="13.5" customHeight="1"/>
    <row r="275" s="2" customFormat="1" ht="12.75"/>
    <row r="276" s="2" customFormat="1" ht="9.75" customHeight="1"/>
    <row r="277" s="2" customFormat="1" ht="9.75" customHeight="1"/>
    <row r="278" s="2" customFormat="1" ht="9.75" customHeight="1"/>
    <row r="279" s="2" customFormat="1" ht="9.75" customHeight="1"/>
    <row r="280" s="2" customFormat="1" ht="13.5" customHeight="1"/>
    <row r="281" s="2" customFormat="1" ht="12.75"/>
    <row r="282" s="2" customFormat="1" ht="12.75"/>
    <row r="283" s="2" customFormat="1" ht="9.75" customHeight="1"/>
    <row r="284" s="2" customFormat="1" ht="9.75" customHeight="1"/>
    <row r="285" s="2" customFormat="1" ht="9.75" customHeight="1"/>
    <row r="286" s="2" customFormat="1" ht="9.75" customHeight="1"/>
    <row r="287" s="2" customFormat="1" ht="12.75"/>
    <row r="288" s="2" customFormat="1" ht="13.5" customHeight="1"/>
    <row r="289" s="2" customFormat="1" ht="12.75"/>
    <row r="290" s="2" customFormat="1" ht="9.75" customHeight="1"/>
    <row r="291" s="2" customFormat="1" ht="9.75" customHeight="1"/>
    <row r="292" s="2" customFormat="1" ht="9.75" customHeight="1"/>
    <row r="293" s="2" customFormat="1" ht="9.75" customHeight="1"/>
    <row r="294" s="2" customFormat="1" ht="9.75" customHeight="1"/>
    <row r="295" s="2" customFormat="1" ht="9.75" customHeight="1"/>
    <row r="296" s="2" customFormat="1" ht="9.75" customHeight="1"/>
    <row r="297" s="2" customFormat="1" ht="9.75" customHeight="1"/>
    <row r="298" s="2" customFormat="1" ht="9.75" customHeight="1"/>
    <row r="299" s="2" customFormat="1" ht="9.75" customHeight="1"/>
    <row r="300" s="2" customFormat="1" ht="9.75" customHeight="1"/>
    <row r="301" s="2" customFormat="1" ht="9.75" customHeight="1"/>
    <row r="302" s="2" customFormat="1" ht="9.75" customHeight="1"/>
    <row r="303" s="2" customFormat="1" ht="9.75" customHeight="1"/>
    <row r="304" s="2" customFormat="1" ht="9.75" customHeight="1"/>
    <row r="305" s="2" customFormat="1" ht="9.75" customHeight="1"/>
    <row r="306" s="2" customFormat="1" ht="9.75" customHeight="1"/>
    <row r="307" s="2" customFormat="1" ht="9.75" customHeight="1"/>
    <row r="308" s="2" customFormat="1" ht="9.75" customHeight="1"/>
    <row r="309" s="2" customFormat="1" ht="9.75" customHeight="1"/>
    <row r="310" s="2" customFormat="1" ht="9.75" customHeight="1"/>
    <row r="311" s="2" customFormat="1" ht="9.75" customHeight="1"/>
    <row r="312" s="2" customFormat="1" ht="9.75" customHeight="1"/>
    <row r="313" s="2" customFormat="1" ht="9.75" customHeight="1"/>
    <row r="314" s="2" customFormat="1" ht="9.75" customHeight="1"/>
    <row r="315" s="2" customFormat="1" ht="9.75" customHeight="1"/>
    <row r="316" s="2" customFormat="1" ht="9.75" customHeight="1"/>
    <row r="317" s="2" customFormat="1" ht="9.75" customHeight="1"/>
    <row r="318" s="2" customFormat="1" ht="9.75" customHeight="1"/>
    <row r="319" s="2" customFormat="1" ht="9.75" customHeight="1"/>
    <row r="320" s="2" customFormat="1" ht="9.75" customHeight="1"/>
    <row r="321" s="2" customFormat="1" ht="9.75" customHeight="1"/>
    <row r="322" s="2" customFormat="1" ht="9.75" customHeight="1"/>
    <row r="323" s="2" customFormat="1" ht="9.75" customHeight="1"/>
    <row r="324" s="2" customFormat="1" ht="9.75" customHeight="1"/>
    <row r="325" s="2" customFormat="1" ht="9.75" customHeight="1"/>
    <row r="326" s="2" customFormat="1" ht="9.75" customHeight="1"/>
    <row r="327" s="2" customFormat="1" ht="9.75" customHeight="1"/>
    <row r="328" s="2" customFormat="1" ht="9.75" customHeight="1"/>
    <row r="329" s="2" customFormat="1" ht="9.75" customHeight="1"/>
    <row r="330" s="2" customFormat="1" ht="9.75" customHeight="1"/>
    <row r="331" s="2" customFormat="1" ht="9.75" customHeight="1"/>
    <row r="332" s="2" customFormat="1" ht="9.75" customHeight="1"/>
    <row r="333" s="2" customFormat="1" ht="9.75" customHeight="1"/>
    <row r="334" s="2" customFormat="1" ht="9.75" customHeight="1"/>
    <row r="335" s="2" customFormat="1" ht="9.75" customHeight="1"/>
    <row r="336" s="2" customFormat="1" ht="9.75" customHeight="1"/>
    <row r="337" s="2" customFormat="1" ht="9.75" customHeight="1"/>
    <row r="338" s="2" customFormat="1" ht="9.75" customHeight="1"/>
    <row r="339" s="2" customFormat="1" ht="9.75" customHeight="1"/>
    <row r="340" s="2" customFormat="1" ht="9.75" customHeight="1"/>
    <row r="341" s="2" customFormat="1" ht="9.75" customHeight="1"/>
    <row r="342" s="2" customFormat="1" ht="9.75" customHeight="1"/>
    <row r="343" s="2" customFormat="1" ht="9.75" customHeight="1"/>
    <row r="344" s="2" customFormat="1" ht="9.75" customHeight="1"/>
    <row r="345" s="2" customFormat="1" ht="9.75" customHeight="1"/>
    <row r="346" s="2" customFormat="1" ht="9.75" customHeight="1"/>
    <row r="347" s="2" customFormat="1" ht="9.75" customHeight="1"/>
    <row r="348" s="2" customFormat="1" ht="9.75" customHeight="1"/>
    <row r="349" s="2" customFormat="1" ht="9.75" customHeight="1"/>
    <row r="350" s="2" customFormat="1" ht="9.75" customHeight="1"/>
    <row r="351" s="2" customFormat="1" ht="9.75" customHeight="1"/>
    <row r="352" s="2" customFormat="1" ht="9.75" customHeight="1"/>
    <row r="353" s="2" customFormat="1" ht="9.75" customHeight="1"/>
    <row r="354" s="2" customFormat="1" ht="9.75" customHeight="1"/>
    <row r="355" s="2" customFormat="1" ht="9.75" customHeight="1"/>
    <row r="356" s="2" customFormat="1" ht="9.75" customHeight="1"/>
    <row r="357" s="2" customFormat="1" ht="9.75" customHeight="1"/>
    <row r="358" s="2" customFormat="1" ht="9.75" customHeight="1"/>
    <row r="359" s="2" customFormat="1" ht="9.75" customHeight="1"/>
    <row r="360" s="2" customFormat="1" ht="9.75" customHeight="1"/>
    <row r="361" s="2" customFormat="1" ht="9.75" customHeight="1"/>
    <row r="362" s="2" customFormat="1" ht="9.75" customHeight="1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9.75" customHeight="1"/>
    <row r="377" s="2" customFormat="1" ht="9.75" customHeight="1"/>
    <row r="378" s="2" customFormat="1" ht="9.75" customHeight="1"/>
    <row r="379" s="2" customFormat="1" ht="9.75" customHeight="1"/>
    <row r="380" s="2" customFormat="1" ht="9.75" customHeight="1"/>
    <row r="381" s="2" customFormat="1" ht="9.75" customHeight="1"/>
    <row r="382" s="2" customFormat="1" ht="9.75" customHeight="1"/>
    <row r="383" s="2" customFormat="1" ht="9.75" customHeight="1"/>
    <row r="384" s="2" customFormat="1" ht="9.75" customHeight="1"/>
    <row r="385" s="2" customFormat="1" ht="9.75" customHeight="1"/>
    <row r="386" s="2" customFormat="1" ht="9.75" customHeight="1"/>
    <row r="387" s="2" customFormat="1" ht="9.75" customHeight="1"/>
    <row r="388" s="2" customFormat="1" ht="9.75" customHeight="1"/>
    <row r="389" s="2" customFormat="1" ht="9.75" customHeight="1"/>
    <row r="390" s="2" customFormat="1" ht="9.75" customHeight="1"/>
    <row r="391" s="2" customFormat="1" ht="9.75" customHeight="1"/>
    <row r="392" s="2" customFormat="1" ht="12.75"/>
    <row r="393" s="2" customFormat="1" ht="12.75"/>
    <row r="394" s="2" customFormat="1" ht="12.75"/>
    <row r="395" s="2" customFormat="1" ht="9.75" customHeight="1"/>
    <row r="396" s="2" customFormat="1" ht="9.75" customHeight="1"/>
    <row r="397" s="2" customFormat="1" ht="9.75" customHeight="1"/>
    <row r="398" s="2" customFormat="1" ht="9.75" customHeight="1"/>
    <row r="399" s="2" customFormat="1" ht="9.75" customHeight="1"/>
    <row r="400" s="2" customFormat="1" ht="9.75" customHeight="1"/>
    <row r="401" s="2" customFormat="1" ht="9.75" customHeight="1"/>
    <row r="402" s="2" customFormat="1" ht="12.75"/>
    <row r="403" s="2" customFormat="1" ht="9.75" customHeight="1"/>
    <row r="404" s="2" customFormat="1" ht="9.75" customHeight="1"/>
    <row r="405" s="2" customFormat="1" ht="9.75" customHeight="1"/>
    <row r="406" s="2" customFormat="1" ht="9.75" customHeight="1"/>
    <row r="407" s="2" customFormat="1" ht="12.75"/>
    <row r="408" s="2" customFormat="1" ht="12.75"/>
    <row r="409" s="2" customFormat="1" ht="12.75"/>
    <row r="410" s="2" customFormat="1" ht="12.75"/>
    <row r="411" s="2" customFormat="1" ht="9.75" customHeight="1"/>
    <row r="412" s="2" customFormat="1" ht="9.75" customHeight="1"/>
    <row r="413" s="2" customFormat="1" ht="9.75" customHeight="1"/>
    <row r="414" s="2" customFormat="1" ht="12.75"/>
    <row r="415" s="2" customFormat="1" ht="9.75" customHeight="1"/>
    <row r="416" s="2" customFormat="1" ht="9.75" customHeight="1"/>
    <row r="417" s="2" customFormat="1" ht="9.75" customHeight="1"/>
    <row r="418" s="2" customFormat="1" ht="12.75"/>
    <row r="419" s="2" customFormat="1" ht="9.75" customHeight="1"/>
    <row r="420" s="2" customFormat="1" ht="9.75" customHeight="1"/>
    <row r="421" s="2" customFormat="1" ht="9.75" customHeight="1"/>
    <row r="422" s="2" customFormat="1" ht="12.75"/>
    <row r="423" s="2" customFormat="1" ht="12.75"/>
    <row r="424" s="2" customFormat="1" ht="12.75"/>
    <row r="425" s="2" customFormat="1" ht="12.75"/>
    <row r="426" s="2" customFormat="1" ht="9.75" customHeight="1"/>
    <row r="427" s="2" customFormat="1" ht="9.75" customHeight="1"/>
    <row r="428" s="2" customFormat="1" ht="9.75" customHeight="1"/>
    <row r="429" s="2" customFormat="1" ht="12.75"/>
    <row r="430" s="2" customFormat="1" ht="9.75" customHeight="1"/>
    <row r="431" s="2" customFormat="1" ht="9.75" customHeight="1"/>
    <row r="432" s="2" customFormat="1" ht="9.75" customHeight="1"/>
    <row r="433" s="2" customFormat="1" ht="12.75"/>
    <row r="434" s="2" customFormat="1" ht="9.75" customHeight="1"/>
    <row r="435" s="2" customFormat="1" ht="9.75" customHeight="1"/>
    <row r="436" s="2" customFormat="1" ht="9.75" customHeight="1"/>
    <row r="437" s="2" customFormat="1" ht="12.75"/>
    <row r="438" s="2" customFormat="1" ht="9.75" customHeight="1"/>
    <row r="439" s="2" customFormat="1" ht="9.75" customHeight="1"/>
    <row r="440" s="2" customFormat="1" ht="9.75" customHeight="1"/>
    <row r="441" s="2" customFormat="1" ht="12.75"/>
    <row r="442" s="2" customFormat="1" ht="9.75" customHeight="1"/>
    <row r="443" s="2" customFormat="1" ht="9.75" customHeight="1"/>
    <row r="444" s="2" customFormat="1" ht="9.75" customHeight="1"/>
    <row r="445" s="2" customFormat="1" ht="12.75"/>
    <row r="446" s="2" customFormat="1" ht="9.75" customHeight="1"/>
    <row r="447" s="2" customFormat="1" ht="9.75" customHeight="1"/>
    <row r="448" s="2" customFormat="1" ht="9.75" customHeight="1"/>
    <row r="449" s="2" customFormat="1" ht="12.75"/>
    <row r="450" s="2" customFormat="1" ht="9.75" customHeight="1"/>
    <row r="451" s="2" customFormat="1" ht="9.75" customHeight="1"/>
    <row r="452" s="2" customFormat="1" ht="9.75" customHeight="1"/>
    <row r="453" s="2" customFormat="1" ht="12.75"/>
    <row r="454" s="2" customFormat="1" ht="9.75" customHeight="1"/>
    <row r="455" s="2" customFormat="1" ht="9.75" customHeight="1"/>
    <row r="456" s="2" customFormat="1" ht="9.75" customHeight="1"/>
    <row r="457" s="2" customFormat="1" ht="12.75"/>
    <row r="458" s="2" customFormat="1" ht="9.75" customHeight="1"/>
    <row r="459" s="2" customFormat="1" ht="9.75" customHeight="1"/>
    <row r="460" s="2" customFormat="1" ht="9.75" customHeight="1"/>
    <row r="461" s="2" customFormat="1" ht="12.75"/>
    <row r="462" s="2" customFormat="1" ht="9.75" customHeight="1"/>
    <row r="463" s="2" customFormat="1" ht="9.75" customHeight="1"/>
    <row r="464" s="2" customFormat="1" ht="9.75" customHeight="1"/>
    <row r="465" s="2" customFormat="1" ht="12.75"/>
    <row r="466" s="2" customFormat="1" ht="9.75" customHeight="1"/>
    <row r="467" s="2" customFormat="1" ht="9.75" customHeight="1"/>
    <row r="468" s="2" customFormat="1" ht="9.75" customHeight="1"/>
    <row r="469" s="2" customFormat="1" ht="12.75"/>
    <row r="470" s="2" customFormat="1" ht="9.75" customHeight="1"/>
    <row r="471" s="2" customFormat="1" ht="9.75" customHeight="1"/>
    <row r="472" s="2" customFormat="1" ht="9.75" customHeight="1"/>
    <row r="473" s="2" customFormat="1" ht="12.75"/>
    <row r="474" s="2" customFormat="1" ht="12.75"/>
    <row r="475" s="2" customFormat="1" ht="9.75" customHeight="1"/>
    <row r="476" s="2" customFormat="1" ht="9.75" customHeight="1"/>
    <row r="477" s="2" customFormat="1" ht="9.75" customHeight="1"/>
    <row r="478" s="2" customFormat="1" ht="12.75"/>
    <row r="479" spans="1:7" s="2" customFormat="1" ht="7.5" customHeight="1">
      <c r="A479" s="4"/>
      <c r="B479" s="1"/>
      <c r="C479" s="5"/>
      <c r="D479" s="1"/>
      <c r="E479" s="1"/>
      <c r="F479" s="1"/>
      <c r="G479" s="1"/>
    </row>
    <row r="480" s="2" customFormat="1" ht="7.5" customHeight="1"/>
    <row r="481" s="2" customFormat="1" ht="7.5" customHeight="1"/>
    <row r="482" s="2" customFormat="1" ht="7.5" customHeight="1"/>
    <row r="483" s="2" customFormat="1" ht="7.5" customHeight="1"/>
    <row r="484" s="2" customFormat="1" ht="7.5" customHeight="1"/>
    <row r="485" s="2" customFormat="1" ht="7.5" customHeight="1"/>
    <row r="486" s="2" customFormat="1" ht="7.5" customHeight="1"/>
    <row r="487" s="2" customFormat="1" ht="7.5" customHeight="1"/>
    <row r="488" s="2" customFormat="1" ht="7.5" customHeight="1"/>
    <row r="489" s="2" customFormat="1" ht="17.25" customHeight="1"/>
    <row r="490" s="2" customFormat="1" ht="7.5" customHeight="1"/>
    <row r="491" s="2" customFormat="1" ht="7.5" customHeight="1"/>
    <row r="492" s="2" customFormat="1" ht="7.5" customHeight="1"/>
    <row r="493" s="2" customFormat="1" ht="7.5" customHeight="1"/>
    <row r="494" s="2" customFormat="1" ht="7.5" customHeight="1"/>
    <row r="495" s="2" customFormat="1" ht="7.5" customHeight="1"/>
    <row r="496" s="2" customFormat="1" ht="7.5" customHeight="1"/>
    <row r="497" s="2" customFormat="1" ht="7.5" customHeight="1"/>
    <row r="498" s="2" customFormat="1" ht="7.5" customHeight="1"/>
    <row r="499" s="2" customFormat="1" ht="7.5" customHeight="1"/>
    <row r="500" s="2" customFormat="1" ht="7.5" customHeight="1"/>
    <row r="501" s="2" customFormat="1" ht="7.5" customHeight="1"/>
    <row r="502" s="2" customFormat="1" ht="7.5" customHeight="1"/>
    <row r="503" s="2" customFormat="1" ht="7.5" customHeight="1"/>
    <row r="504" s="2" customFormat="1" ht="7.5" customHeight="1"/>
    <row r="505" s="2" customFormat="1" ht="7.5" customHeight="1"/>
    <row r="506" s="2" customFormat="1" ht="7.5" customHeight="1"/>
    <row r="507" s="2" customFormat="1" ht="7.5" customHeight="1"/>
    <row r="508" s="2" customFormat="1" ht="7.5" customHeight="1"/>
    <row r="509" s="2" customFormat="1" ht="7.5" customHeight="1"/>
    <row r="510" s="2" customFormat="1" ht="7.5" customHeight="1"/>
    <row r="511" s="2" customFormat="1" ht="7.5" customHeight="1"/>
    <row r="512" s="2" customFormat="1" ht="7.5" customHeight="1"/>
    <row r="513" s="2" customFormat="1" ht="7.5" customHeight="1"/>
    <row r="514" s="2" customFormat="1" ht="7.5" customHeight="1"/>
    <row r="515" s="2" customFormat="1" ht="7.5" customHeight="1"/>
    <row r="516" s="2" customFormat="1" ht="7.5" customHeight="1"/>
    <row r="517" s="2" customFormat="1" ht="7.5" customHeight="1"/>
    <row r="518" s="2" customFormat="1" ht="7.5" customHeight="1"/>
    <row r="519" s="2" customFormat="1" ht="7.5" customHeight="1"/>
    <row r="520" s="2" customFormat="1" ht="7.5" customHeight="1"/>
    <row r="521" s="2" customFormat="1" ht="7.5" customHeight="1"/>
    <row r="522" s="2" customFormat="1" ht="7.5" customHeight="1"/>
    <row r="523" s="2" customFormat="1" ht="7.5" customHeight="1"/>
    <row r="524" s="2" customFormat="1" ht="7.5" customHeight="1"/>
    <row r="525" s="2" customFormat="1" ht="7.5" customHeight="1"/>
    <row r="526" s="2" customFormat="1" ht="7.5" customHeight="1"/>
    <row r="527" s="2" customFormat="1" ht="7.5" customHeight="1"/>
    <row r="528" s="2" customFormat="1" ht="7.5" customHeight="1"/>
    <row r="529" s="2" customFormat="1" ht="7.5" customHeight="1"/>
    <row r="530" s="2" customFormat="1" ht="7.5" customHeight="1"/>
    <row r="531" s="2" customFormat="1" ht="7.5" customHeight="1"/>
    <row r="532" s="2" customFormat="1" ht="7.5" customHeight="1"/>
    <row r="533" s="2" customFormat="1" ht="7.5" customHeight="1"/>
    <row r="534" s="2" customFormat="1" ht="7.5" customHeight="1"/>
    <row r="535" s="2" customFormat="1" ht="7.5" customHeight="1"/>
    <row r="536" s="2" customFormat="1" ht="7.5" customHeight="1"/>
    <row r="537" s="2" customFormat="1" ht="7.5" customHeight="1"/>
    <row r="538" s="2" customFormat="1" ht="9.75" customHeight="1"/>
    <row r="539" s="2" customFormat="1" ht="10.5" customHeight="1"/>
    <row r="540" s="2" customFormat="1" ht="9" customHeight="1"/>
    <row r="541" s="2" customFormat="1" ht="9" customHeight="1"/>
    <row r="542" s="2" customFormat="1" ht="11.25" customHeight="1"/>
    <row r="543" s="2" customFormat="1" ht="10.5" customHeight="1"/>
    <row r="544" s="2" customFormat="1" ht="13.5" customHeight="1"/>
    <row r="545" s="2" customFormat="1" ht="14.25" customHeight="1"/>
    <row r="546" s="2" customFormat="1" ht="9.75" customHeight="1"/>
    <row r="547" s="2" customFormat="1" ht="9" customHeight="1"/>
    <row r="548" s="2" customFormat="1" ht="9" customHeight="1"/>
    <row r="549" s="2" customFormat="1" ht="9.75" customHeight="1"/>
    <row r="550" s="2" customFormat="1" ht="10.5" customHeight="1"/>
    <row r="551" s="2" customFormat="1" ht="9.75" customHeight="1"/>
    <row r="552" s="2" customFormat="1" ht="9" customHeight="1"/>
    <row r="553" s="2" customFormat="1" ht="9" customHeight="1"/>
    <row r="554" s="2" customFormat="1" ht="9" customHeight="1"/>
    <row r="555" s="2" customFormat="1" ht="11.25" customHeight="1"/>
    <row r="556" s="2" customFormat="1" ht="9.75" customHeight="1"/>
    <row r="557" s="2" customFormat="1" ht="10.5" customHeight="1"/>
    <row r="558" s="2" customFormat="1" ht="11.25" customHeight="1"/>
    <row r="559" s="2" customFormat="1" ht="9.75" customHeight="1"/>
    <row r="560" s="2" customFormat="1" ht="10.5" customHeight="1"/>
    <row r="561" s="2" customFormat="1" ht="11.25" customHeight="1"/>
    <row r="562" s="2" customFormat="1" ht="7.5" customHeight="1"/>
    <row r="563" s="2" customFormat="1" ht="7.5" customHeight="1"/>
    <row r="564" s="2" customFormat="1" ht="7.5" customHeight="1"/>
    <row r="565" s="2" customFormat="1" ht="7.5" customHeight="1"/>
    <row r="566" s="2" customFormat="1" ht="7.5" customHeight="1"/>
    <row r="567" s="2" customFormat="1" ht="7.5" customHeight="1"/>
    <row r="568" s="2" customFormat="1" ht="7.5" customHeight="1"/>
    <row r="569" s="2" customFormat="1" ht="7.5" customHeight="1"/>
    <row r="570" s="2" customFormat="1" ht="7.5" customHeight="1"/>
    <row r="571" s="2" customFormat="1" ht="7.5" customHeight="1"/>
    <row r="572" s="2" customFormat="1" ht="7.5" customHeight="1"/>
    <row r="573" s="2" customFormat="1" ht="7.5" customHeight="1"/>
    <row r="574" s="2" customFormat="1" ht="7.5" customHeight="1"/>
    <row r="575" s="2" customFormat="1" ht="7.5" customHeight="1"/>
    <row r="576" s="2" customFormat="1" ht="7.5" customHeight="1"/>
    <row r="577" s="2" customFormat="1" ht="7.5" customHeight="1"/>
    <row r="578" s="2" customFormat="1" ht="7.5" customHeight="1"/>
    <row r="579" s="2" customFormat="1" ht="7.5" customHeight="1"/>
    <row r="580" s="2" customFormat="1" ht="7.5" customHeight="1"/>
    <row r="581" s="2" customFormat="1" ht="7.5" customHeight="1"/>
    <row r="582" s="2" customFormat="1" ht="7.5" customHeight="1"/>
    <row r="583" s="2" customFormat="1" ht="7.5" customHeight="1"/>
    <row r="584" s="2" customFormat="1" ht="7.5" customHeight="1"/>
    <row r="585" s="2" customFormat="1" ht="7.5" customHeight="1"/>
    <row r="586" s="2" customFormat="1" ht="7.5" customHeight="1"/>
    <row r="587" s="2" customFormat="1" ht="7.5" customHeight="1"/>
    <row r="588" s="2" customFormat="1" ht="7.5" customHeight="1"/>
    <row r="589" s="2" customFormat="1" ht="7.5" customHeight="1"/>
    <row r="590" s="2" customFormat="1" ht="7.5" customHeight="1"/>
    <row r="591" s="2" customFormat="1" ht="7.5" customHeight="1"/>
    <row r="592" s="2" customFormat="1" ht="7.5" customHeight="1"/>
    <row r="593" s="2" customFormat="1" ht="7.5" customHeight="1"/>
    <row r="594" s="2" customFormat="1" ht="7.5" customHeight="1"/>
    <row r="595" s="2" customFormat="1" ht="7.5" customHeight="1"/>
    <row r="596" s="2" customFormat="1" ht="7.5" customHeight="1"/>
    <row r="597" s="2" customFormat="1" ht="7.5" customHeight="1"/>
    <row r="598" s="2" customFormat="1" ht="7.5" customHeight="1"/>
    <row r="599" s="2" customFormat="1" ht="7.5" customHeight="1"/>
    <row r="600" s="2" customFormat="1" ht="7.5" customHeight="1"/>
    <row r="601" s="2" customFormat="1" ht="7.5" customHeight="1"/>
    <row r="602" s="2" customFormat="1" ht="7.5" customHeight="1"/>
    <row r="603" s="2" customFormat="1" ht="7.5" customHeight="1"/>
    <row r="604" s="2" customFormat="1" ht="7.5" customHeight="1"/>
    <row r="605" s="2" customFormat="1" ht="7.5" customHeight="1"/>
    <row r="606" s="2" customFormat="1" ht="7.5" customHeight="1"/>
    <row r="607" s="2" customFormat="1" ht="7.5" customHeight="1"/>
    <row r="608" s="2" customFormat="1" ht="7.5" customHeight="1"/>
    <row r="609" s="2" customFormat="1" ht="7.5" customHeight="1"/>
    <row r="610" s="2" customFormat="1" ht="7.5" customHeight="1"/>
    <row r="611" s="2" customFormat="1" ht="7.5" customHeight="1"/>
    <row r="612" s="2" customFormat="1" ht="7.5" customHeight="1"/>
    <row r="613" s="2" customFormat="1" ht="7.5" customHeight="1"/>
    <row r="614" s="2" customFormat="1" ht="7.5" customHeight="1"/>
    <row r="615" s="2" customFormat="1" ht="7.5" customHeight="1"/>
    <row r="616" s="2" customFormat="1" ht="11.25" customHeight="1"/>
    <row r="617" s="2" customFormat="1" ht="11.25" customHeight="1"/>
    <row r="618" s="2" customFormat="1" ht="7.5" customHeight="1"/>
    <row r="619" s="2" customFormat="1" ht="7.5" customHeight="1"/>
    <row r="620" s="2" customFormat="1" ht="7.5" customHeight="1"/>
    <row r="621" s="2" customFormat="1" ht="7.5" customHeight="1"/>
    <row r="622" s="2" customFormat="1" ht="7.5" customHeight="1"/>
    <row r="623" s="2" customFormat="1" ht="7.5" customHeight="1"/>
    <row r="624" s="2" customFormat="1" ht="7.5" customHeight="1"/>
    <row r="625" s="2" customFormat="1" ht="7.5" customHeight="1"/>
    <row r="626" s="2" customFormat="1" ht="7.5" customHeight="1"/>
    <row r="627" s="2" customFormat="1" ht="7.5" customHeight="1"/>
    <row r="628" s="2" customFormat="1" ht="7.5" customHeight="1"/>
    <row r="629" s="2" customFormat="1" ht="7.5" customHeight="1"/>
    <row r="630" s="2" customFormat="1" ht="9" customHeight="1"/>
    <row r="631" s="2" customFormat="1" ht="9" customHeight="1"/>
    <row r="632" s="2" customFormat="1" ht="9" customHeight="1"/>
    <row r="633" s="2" customFormat="1" ht="9.75" customHeight="1"/>
    <row r="634" s="2" customFormat="1" ht="7.5" customHeight="1"/>
    <row r="635" s="2" customFormat="1" ht="7.5" customHeight="1"/>
    <row r="636" s="2" customFormat="1" ht="7.5" customHeight="1"/>
    <row r="637" s="2" customFormat="1" ht="7.5" customHeight="1"/>
    <row r="638" s="2" customFormat="1" ht="7.5" customHeight="1"/>
    <row r="639" s="2" customFormat="1" ht="7.5" customHeight="1"/>
    <row r="640" s="2" customFormat="1" ht="7.5" customHeight="1"/>
    <row r="641" s="2" customFormat="1" ht="7.5" customHeight="1"/>
    <row r="642" s="2" customFormat="1" ht="7.5" customHeight="1"/>
    <row r="643" s="2" customFormat="1" ht="7.5" customHeight="1"/>
    <row r="644" s="2" customFormat="1" ht="7.5" customHeight="1"/>
    <row r="645" s="2" customFormat="1" ht="7.5" customHeight="1"/>
    <row r="646" s="2" customFormat="1" ht="7.5" customHeight="1"/>
    <row r="647" s="2" customFormat="1" ht="7.5" customHeight="1"/>
    <row r="648" s="2" customFormat="1" ht="9.75" customHeight="1"/>
    <row r="649" s="2" customFormat="1" ht="9.75" customHeight="1"/>
    <row r="650" s="2" customFormat="1" ht="7.5" customHeight="1"/>
    <row r="651" s="2" customFormat="1" ht="7.5" customHeight="1"/>
    <row r="652" s="2" customFormat="1" ht="7.5" customHeight="1"/>
    <row r="653" s="2" customFormat="1" ht="7.5" customHeight="1"/>
    <row r="654" s="2" customFormat="1" ht="7.5" customHeight="1"/>
    <row r="655" s="2" customFormat="1" ht="7.5" customHeight="1"/>
    <row r="656" s="2" customFormat="1" ht="7.5" customHeight="1"/>
    <row r="657" s="2" customFormat="1" ht="7.5" customHeight="1"/>
    <row r="658" s="2" customFormat="1" ht="7.5" customHeight="1"/>
    <row r="659" s="2" customFormat="1" ht="7.5" customHeight="1"/>
    <row r="660" s="2" customFormat="1" ht="7.5" customHeight="1"/>
    <row r="661" s="2" customFormat="1" ht="7.5" customHeight="1"/>
    <row r="662" s="2" customFormat="1" ht="7.5" customHeight="1"/>
    <row r="663" s="2" customFormat="1" ht="7.5" customHeight="1"/>
    <row r="664" s="2" customFormat="1" ht="7.5" customHeight="1"/>
    <row r="665" s="2" customFormat="1" ht="7.5" customHeight="1"/>
    <row r="666" s="2" customFormat="1" ht="7.5" customHeight="1"/>
    <row r="667" s="2" customFormat="1" ht="7.5" customHeight="1"/>
    <row r="668" s="2" customFormat="1" ht="7.5" customHeight="1"/>
    <row r="669" s="2" customFormat="1" ht="7.5" customHeight="1"/>
    <row r="670" s="2" customFormat="1" ht="7.5" customHeight="1"/>
    <row r="671" s="2" customFormat="1" ht="7.5" customHeight="1"/>
    <row r="672" s="2" customFormat="1" ht="7.5" customHeight="1"/>
    <row r="673" s="2" customFormat="1" ht="7.5" customHeight="1"/>
    <row r="674" s="2" customFormat="1" ht="7.5" customHeight="1"/>
    <row r="675" s="2" customFormat="1" ht="7.5" customHeight="1"/>
    <row r="676" s="2" customFormat="1" ht="7.5" customHeight="1"/>
    <row r="677" s="2" customFormat="1" ht="7.5" customHeight="1"/>
    <row r="678" s="2" customFormat="1" ht="7.5" customHeight="1"/>
    <row r="679" s="2" customFormat="1" ht="7.5" customHeight="1"/>
    <row r="680" s="2" customFormat="1" ht="7.5" customHeight="1"/>
    <row r="681" s="2" customFormat="1" ht="7.5" customHeight="1"/>
    <row r="682" s="2" customFormat="1" ht="7.5" customHeight="1"/>
    <row r="683" s="2" customFormat="1" ht="7.5" customHeight="1"/>
    <row r="684" s="2" customFormat="1" ht="7.5" customHeight="1"/>
    <row r="685" s="2" customFormat="1" ht="7.5" customHeight="1"/>
    <row r="686" s="2" customFormat="1" ht="7.5" customHeight="1"/>
    <row r="687" s="2" customFormat="1" ht="7.5" customHeight="1"/>
    <row r="688" s="2" customFormat="1" ht="7.5" customHeight="1"/>
    <row r="689" s="2" customFormat="1" ht="7.5" customHeight="1"/>
    <row r="690" s="2" customFormat="1" ht="7.5" customHeight="1"/>
    <row r="691" s="2" customFormat="1" ht="7.5" customHeight="1"/>
    <row r="692" s="2" customFormat="1" ht="7.5" customHeight="1"/>
    <row r="693" s="2" customFormat="1" ht="7.5" customHeight="1"/>
    <row r="694" s="2" customFormat="1" ht="7.5" customHeight="1"/>
    <row r="695" s="2" customFormat="1" ht="7.5" customHeight="1"/>
    <row r="696" s="2" customFormat="1" ht="7.5" customHeight="1"/>
    <row r="697" s="2" customFormat="1" ht="8.25" customHeight="1"/>
    <row r="698" s="2" customFormat="1" ht="12.75"/>
    <row r="699" s="2" customFormat="1" ht="12.75"/>
    <row r="700" s="2" customFormat="1" ht="12.75"/>
    <row r="701" s="2" customFormat="1" ht="9.75" customHeight="1"/>
    <row r="702" s="2" customFormat="1" ht="7.5" customHeight="1"/>
    <row r="703" s="2" customFormat="1" ht="9" customHeight="1"/>
    <row r="704" s="2" customFormat="1" ht="10.5" customHeight="1"/>
    <row r="705" s="2" customFormat="1" ht="11.25" customHeight="1"/>
    <row r="706" s="2" customFormat="1" ht="7.5" customHeight="1"/>
    <row r="707" s="2" customFormat="1" ht="7.5" customHeight="1"/>
    <row r="708" s="2" customFormat="1" ht="8.25" customHeight="1"/>
    <row r="709" s="2" customFormat="1" ht="12" customHeight="1"/>
    <row r="710" s="2" customFormat="1" ht="7.5" customHeight="1"/>
    <row r="711" s="2" customFormat="1" ht="7.5" customHeight="1"/>
    <row r="712" s="2" customFormat="1" ht="9" customHeight="1"/>
    <row r="713" s="2" customFormat="1" ht="10.5" customHeight="1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</sheetData>
  <sheetProtection/>
  <mergeCells count="18">
    <mergeCell ref="A34:G34"/>
    <mergeCell ref="A35:A38"/>
    <mergeCell ref="B35:B38"/>
    <mergeCell ref="A22:G22"/>
    <mergeCell ref="A23:A28"/>
    <mergeCell ref="B23:B28"/>
    <mergeCell ref="A29:G29"/>
    <mergeCell ref="A30:A33"/>
    <mergeCell ref="B30:B33"/>
    <mergeCell ref="A3:G3"/>
    <mergeCell ref="A4:C4"/>
    <mergeCell ref="A6:G6"/>
    <mergeCell ref="A5:G5"/>
    <mergeCell ref="A11:G11"/>
    <mergeCell ref="B12:B21"/>
    <mergeCell ref="A7:A10"/>
    <mergeCell ref="B7:B10"/>
    <mergeCell ref="A12:A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81"/>
  <sheetViews>
    <sheetView tabSelected="1" view="pageBreakPreview" zoomScaleSheetLayoutView="100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8" sqref="J28"/>
    </sheetView>
  </sheetViews>
  <sheetFormatPr defaultColWidth="9.140625" defaultRowHeight="12.75"/>
  <cols>
    <col min="2" max="2" width="24.8515625" style="0" customWidth="1"/>
    <col min="3" max="3" width="15.421875" style="0" customWidth="1"/>
    <col min="4" max="4" width="27.8515625" style="0" customWidth="1"/>
    <col min="5" max="5" width="31.421875" style="0" hidden="1" customWidth="1"/>
    <col min="6" max="6" width="27.140625" style="0" customWidth="1"/>
    <col min="7" max="7" width="24.140625" style="0" customWidth="1"/>
  </cols>
  <sheetData>
    <row r="2" ht="13.5" thickBot="1"/>
    <row r="3" spans="1:7" ht="16.5" thickBot="1">
      <c r="A3" s="47" t="s">
        <v>38</v>
      </c>
      <c r="B3" s="48"/>
      <c r="C3" s="48"/>
      <c r="D3" s="48"/>
      <c r="E3" s="48"/>
      <c r="F3" s="48"/>
      <c r="G3" s="49"/>
    </row>
    <row r="4" spans="1:7" ht="62.25" customHeight="1" thickBot="1">
      <c r="A4" s="50" t="s">
        <v>12</v>
      </c>
      <c r="B4" s="51"/>
      <c r="C4" s="51"/>
      <c r="D4" s="9" t="s">
        <v>0</v>
      </c>
      <c r="E4" s="9" t="s">
        <v>1</v>
      </c>
      <c r="F4" s="9" t="s">
        <v>2</v>
      </c>
      <c r="G4" s="10" t="s">
        <v>24</v>
      </c>
    </row>
    <row r="5" spans="1:7" ht="14.25">
      <c r="A5" s="52" t="s">
        <v>7</v>
      </c>
      <c r="B5" s="53"/>
      <c r="C5" s="53"/>
      <c r="D5" s="53"/>
      <c r="E5" s="53"/>
      <c r="F5" s="53"/>
      <c r="G5" s="54"/>
    </row>
    <row r="6" spans="1:7" ht="12.75" customHeight="1">
      <c r="A6" s="30" t="s">
        <v>13</v>
      </c>
      <c r="B6" s="31"/>
      <c r="C6" s="31"/>
      <c r="D6" s="31"/>
      <c r="E6" s="31"/>
      <c r="F6" s="31"/>
      <c r="G6" s="32"/>
    </row>
    <row r="7" spans="1:7" ht="24.75" customHeight="1">
      <c r="A7" s="33">
        <v>1</v>
      </c>
      <c r="B7" s="42" t="s">
        <v>20</v>
      </c>
      <c r="C7" s="6" t="s">
        <v>3</v>
      </c>
      <c r="D7" s="11">
        <f>'[1]1. Астраханьэнерго'!$D$15</f>
        <v>142139.62</v>
      </c>
      <c r="E7" s="6"/>
      <c r="F7" s="11">
        <f>'[1]1. Астраханьэнерго'!$D$16</f>
        <v>268.3</v>
      </c>
      <c r="G7" s="13">
        <f>'[1]1. Астраханьэнерго'!$D$17</f>
        <v>532.8</v>
      </c>
    </row>
    <row r="8" spans="1:7" ht="24.75" customHeight="1">
      <c r="A8" s="33"/>
      <c r="B8" s="43"/>
      <c r="C8" s="6" t="s">
        <v>4</v>
      </c>
      <c r="D8" s="11">
        <f>'[1]1. Астраханьэнерго'!$E$15</f>
        <v>193217.48</v>
      </c>
      <c r="E8" s="6"/>
      <c r="F8" s="11">
        <f>'[1]1. Астраханьэнерго'!$E$16</f>
        <v>314.44</v>
      </c>
      <c r="G8" s="13">
        <f>'[1]1. Астраханьэнерго'!$E$17</f>
        <v>691.76</v>
      </c>
    </row>
    <row r="9" spans="1:7" ht="24.75" customHeight="1">
      <c r="A9" s="33"/>
      <c r="B9" s="43"/>
      <c r="C9" s="6" t="s">
        <v>5</v>
      </c>
      <c r="D9" s="11">
        <f>'[1]1. Астраханьэнерго'!$F$15</f>
        <v>411058.82</v>
      </c>
      <c r="E9" s="6"/>
      <c r="F9" s="11">
        <f>'[1]1. Астраханьэнерго'!$F$16</f>
        <v>376.53</v>
      </c>
      <c r="G9" s="13">
        <f>'[1]1. Астраханьэнерго'!$F$17</f>
        <v>1113.46</v>
      </c>
    </row>
    <row r="10" spans="1:7" ht="24.75" customHeight="1" thickBot="1">
      <c r="A10" s="34"/>
      <c r="B10" s="44"/>
      <c r="C10" s="8" t="s">
        <v>6</v>
      </c>
      <c r="D10" s="12">
        <f>'[1]1. Астраханьэнерго'!$G$15</f>
        <v>616542.41</v>
      </c>
      <c r="E10" s="7"/>
      <c r="F10" s="7">
        <f>'[1]1. Астраханьэнерго'!$G$16</f>
        <v>104</v>
      </c>
      <c r="G10" s="14">
        <f>'[1]1. Астраханьэнерго'!$G$17</f>
        <v>1263.58</v>
      </c>
    </row>
    <row r="11" spans="1:7" ht="14.25">
      <c r="A11" s="30" t="s">
        <v>14</v>
      </c>
      <c r="B11" s="31"/>
      <c r="C11" s="31"/>
      <c r="D11" s="31"/>
      <c r="E11" s="31"/>
      <c r="F11" s="31"/>
      <c r="G11" s="32"/>
    </row>
    <row r="12" spans="1:7" ht="28.5" customHeight="1">
      <c r="A12" s="45">
        <v>2</v>
      </c>
      <c r="B12" s="40" t="s">
        <v>21</v>
      </c>
      <c r="C12" s="22" t="s">
        <v>8</v>
      </c>
      <c r="D12" s="22"/>
      <c r="E12" s="22"/>
      <c r="F12" s="22"/>
      <c r="G12" s="23"/>
    </row>
    <row r="13" spans="1:7" ht="15" customHeight="1">
      <c r="A13" s="55"/>
      <c r="B13" s="41"/>
      <c r="C13" s="6" t="s">
        <v>3</v>
      </c>
      <c r="D13" s="11">
        <f>'[1]2. Волгоградэнерго'!$D$43</f>
        <v>578240.76</v>
      </c>
      <c r="E13" s="6"/>
      <c r="F13" s="11">
        <f>'[1]2. Волгоградэнерго'!$D$44</f>
        <v>44.13</v>
      </c>
      <c r="G13" s="13">
        <f>'[1]2. Волгоградэнерго'!$D$45</f>
        <v>921.61</v>
      </c>
    </row>
    <row r="14" spans="1:7" ht="15">
      <c r="A14" s="55"/>
      <c r="B14" s="41"/>
      <c r="C14" s="6" t="s">
        <v>4</v>
      </c>
      <c r="D14" s="11">
        <f>'[1]2. Волгоградэнерго'!$E$43</f>
        <v>757813</v>
      </c>
      <c r="E14" s="6"/>
      <c r="F14" s="11">
        <f>'[1]2. Волгоградэнерго'!$E$44</f>
        <v>70.16</v>
      </c>
      <c r="G14" s="13">
        <f>'[1]2. Волгоградэнерго'!$E$45</f>
        <v>1265.63</v>
      </c>
    </row>
    <row r="15" spans="1:7" ht="15">
      <c r="A15" s="55"/>
      <c r="B15" s="41"/>
      <c r="C15" s="6" t="s">
        <v>5</v>
      </c>
      <c r="D15" s="11">
        <f>'[1]2. Волгоградэнерго'!$F$43</f>
        <v>945365.96</v>
      </c>
      <c r="E15" s="6"/>
      <c r="F15" s="11">
        <f>'[1]2. Волгоградэнерго'!$F$44</f>
        <v>153.53</v>
      </c>
      <c r="G15" s="13">
        <f>'[1]2. Волгоградэнерго'!$F$45</f>
        <v>2561.5</v>
      </c>
    </row>
    <row r="16" spans="1:10" ht="13.5" customHeight="1" thickBot="1">
      <c r="A16" s="55"/>
      <c r="B16" s="41"/>
      <c r="C16" s="8" t="s">
        <v>6</v>
      </c>
      <c r="D16" s="12">
        <f>'[1]2. Волгоградэнерго'!$G$43</f>
        <v>1021679.47</v>
      </c>
      <c r="E16" s="7"/>
      <c r="F16" s="12">
        <f>'[1]2. Волгоградэнерго'!$G$44</f>
        <v>497.42</v>
      </c>
      <c r="G16" s="14">
        <f>'[1]2. Волгоградэнерго'!$G$45</f>
        <v>2602.93</v>
      </c>
      <c r="J16" t="s">
        <v>35</v>
      </c>
    </row>
    <row r="17" spans="1:7" ht="14.25">
      <c r="A17" s="55"/>
      <c r="B17" s="41"/>
      <c r="C17" s="22" t="s">
        <v>9</v>
      </c>
      <c r="D17" s="22"/>
      <c r="E17" s="22"/>
      <c r="F17" s="22"/>
      <c r="G17" s="23"/>
    </row>
    <row r="18" spans="1:7" ht="15">
      <c r="A18" s="55"/>
      <c r="B18" s="41"/>
      <c r="C18" s="6" t="s">
        <v>3</v>
      </c>
      <c r="D18" s="11"/>
      <c r="E18" s="6"/>
      <c r="F18" s="11">
        <f>'[1]2. Волгоградэнерго'!$D$48</f>
        <v>514.36</v>
      </c>
      <c r="G18" s="13">
        <f>'[1]2. Волгоградэнерго'!$D$49</f>
        <v>514.36</v>
      </c>
    </row>
    <row r="19" spans="1:7" ht="15">
      <c r="A19" s="55"/>
      <c r="B19" s="41"/>
      <c r="C19" s="6" t="s">
        <v>4</v>
      </c>
      <c r="D19" s="11"/>
      <c r="E19" s="6"/>
      <c r="F19" s="11">
        <f>'[1]2. Волгоградэнерго'!$D$48</f>
        <v>514.36</v>
      </c>
      <c r="G19" s="13">
        <f>'[1]2. Волгоградэнерго'!$D$49</f>
        <v>514.36</v>
      </c>
    </row>
    <row r="20" spans="1:7" ht="15">
      <c r="A20" s="55"/>
      <c r="B20" s="41"/>
      <c r="C20" s="6" t="s">
        <v>5</v>
      </c>
      <c r="D20" s="11"/>
      <c r="E20" s="6"/>
      <c r="F20" s="11">
        <f>'[1]2. Волгоградэнерго'!$D$48</f>
        <v>514.36</v>
      </c>
      <c r="G20" s="13">
        <f>'[1]2. Волгоградэнерго'!$D$49</f>
        <v>514.36</v>
      </c>
    </row>
    <row r="21" spans="1:7" ht="17.25" customHeight="1">
      <c r="A21" s="55"/>
      <c r="B21" s="41"/>
      <c r="C21" s="16" t="s">
        <v>6</v>
      </c>
      <c r="D21" s="17"/>
      <c r="E21" s="18"/>
      <c r="F21" s="17">
        <f>'[1]2. Волгоградэнерго'!$D$48</f>
        <v>514.36</v>
      </c>
      <c r="G21" s="19">
        <f>'[1]2. Волгоградэнерго'!$D$49</f>
        <v>514.36</v>
      </c>
    </row>
    <row r="22" spans="1:7" ht="14.25">
      <c r="A22" s="31" t="s">
        <v>15</v>
      </c>
      <c r="B22" s="31"/>
      <c r="C22" s="31"/>
      <c r="D22" s="31"/>
      <c r="E22" s="31"/>
      <c r="F22" s="31"/>
      <c r="G22" s="31"/>
    </row>
    <row r="23" spans="1:7" ht="15">
      <c r="A23" s="59">
        <v>3</v>
      </c>
      <c r="B23" s="62" t="s">
        <v>29</v>
      </c>
      <c r="C23" s="6" t="s">
        <v>3</v>
      </c>
      <c r="D23" s="26">
        <v>879254.816</v>
      </c>
      <c r="E23" s="26"/>
      <c r="F23" s="26">
        <f>'[1]3. Калмэнерго'!$D$45</f>
        <v>55.24</v>
      </c>
      <c r="G23" s="26">
        <v>1560.39</v>
      </c>
    </row>
    <row r="24" spans="1:7" ht="15">
      <c r="A24" s="60"/>
      <c r="B24" s="63"/>
      <c r="C24" s="6" t="s">
        <v>4</v>
      </c>
      <c r="D24" s="26">
        <v>1128658.962</v>
      </c>
      <c r="E24" s="26"/>
      <c r="F24" s="26">
        <f>'[1]3. Калмэнерго'!$E$45</f>
        <v>108.3</v>
      </c>
      <c r="G24" s="26">
        <v>2040.39</v>
      </c>
    </row>
    <row r="25" spans="1:7" ht="27" customHeight="1">
      <c r="A25" s="60"/>
      <c r="B25" s="63"/>
      <c r="C25" s="6" t="s">
        <v>5</v>
      </c>
      <c r="D25" s="26">
        <v>1143534.062</v>
      </c>
      <c r="E25" s="26"/>
      <c r="F25" s="26">
        <f>'[1]3. Калмэнерго'!$F$45</f>
        <v>172.84</v>
      </c>
      <c r="G25" s="26">
        <v>2130.39</v>
      </c>
    </row>
    <row r="26" spans="1:7" ht="15">
      <c r="A26" s="60"/>
      <c r="B26" s="63"/>
      <c r="C26" s="20" t="s">
        <v>6</v>
      </c>
      <c r="D26" s="26">
        <v>1408717.891</v>
      </c>
      <c r="E26" s="26"/>
      <c r="F26" s="26">
        <f>'[1]3. Калмэнерго'!$H$45</f>
        <v>278.88</v>
      </c>
      <c r="G26" s="26">
        <v>2690.39</v>
      </c>
    </row>
    <row r="27" spans="1:7" s="27" customFormat="1" ht="90">
      <c r="A27" s="60"/>
      <c r="B27" s="63"/>
      <c r="C27" s="24" t="s">
        <v>30</v>
      </c>
      <c r="D27" s="25">
        <v>773890.388</v>
      </c>
      <c r="E27" s="25"/>
      <c r="F27" s="25">
        <v>329.08</v>
      </c>
      <c r="G27" s="25">
        <v>1653.86</v>
      </c>
    </row>
    <row r="28" spans="1:7" s="27" customFormat="1" ht="75">
      <c r="A28" s="60"/>
      <c r="B28" s="63"/>
      <c r="C28" s="24" t="s">
        <v>31</v>
      </c>
      <c r="D28" s="26">
        <v>300717.488</v>
      </c>
      <c r="E28" s="26"/>
      <c r="F28" s="26">
        <v>329.08</v>
      </c>
      <c r="G28" s="26">
        <v>843.86</v>
      </c>
    </row>
    <row r="29" spans="1:7" s="27" customFormat="1" ht="45">
      <c r="A29" s="60"/>
      <c r="B29" s="41"/>
      <c r="C29" s="24" t="s">
        <v>32</v>
      </c>
      <c r="D29" s="26">
        <v>300717.488</v>
      </c>
      <c r="E29" s="26"/>
      <c r="F29" s="26">
        <v>329.08</v>
      </c>
      <c r="G29" s="26">
        <v>843.86</v>
      </c>
    </row>
    <row r="30" spans="1:7" s="27" customFormat="1" ht="75">
      <c r="A30" s="61"/>
      <c r="B30" s="64"/>
      <c r="C30" s="24" t="s">
        <v>33</v>
      </c>
      <c r="D30" s="25">
        <v>773890.388</v>
      </c>
      <c r="E30" s="25"/>
      <c r="F30" s="25">
        <v>329.08</v>
      </c>
      <c r="G30" s="25">
        <v>1653.86</v>
      </c>
    </row>
    <row r="31" spans="1:7" ht="14.25">
      <c r="A31" s="30" t="s">
        <v>16</v>
      </c>
      <c r="B31" s="31"/>
      <c r="C31" s="31"/>
      <c r="D31" s="31"/>
      <c r="E31" s="31"/>
      <c r="F31" s="31"/>
      <c r="G31" s="32"/>
    </row>
    <row r="32" spans="1:7" ht="21" customHeight="1">
      <c r="A32" s="33">
        <v>4</v>
      </c>
      <c r="B32" s="65" t="s">
        <v>34</v>
      </c>
      <c r="C32" s="6" t="s">
        <v>3</v>
      </c>
      <c r="D32" s="11">
        <f>'[1]4. Кубаньэнерго'!$D$14</f>
        <v>276015.2</v>
      </c>
      <c r="E32" s="6"/>
      <c r="F32" s="11">
        <f>'[1]4. Кубаньэнерго'!$D$15</f>
        <v>217.31</v>
      </c>
      <c r="G32" s="13">
        <f>'[1]4. Кубаньэнерго'!$D$16</f>
        <v>867.44</v>
      </c>
    </row>
    <row r="33" spans="1:7" ht="21.75" customHeight="1">
      <c r="A33" s="33"/>
      <c r="B33" s="66"/>
      <c r="C33" s="6" t="s">
        <v>4</v>
      </c>
      <c r="D33" s="11">
        <f>'[1]4. Кубаньэнерго'!$E$14</f>
        <v>314075.53</v>
      </c>
      <c r="E33" s="6"/>
      <c r="F33" s="11">
        <f>'[1]4. Кубаньэнерго'!$E$15</f>
        <v>226.31</v>
      </c>
      <c r="G33" s="13">
        <f>'[1]4. Кубаньэнерго'!$E$16</f>
        <v>1009.34</v>
      </c>
    </row>
    <row r="34" spans="1:7" ht="27" customHeight="1">
      <c r="A34" s="33"/>
      <c r="B34" s="66"/>
      <c r="C34" s="6" t="s">
        <v>5</v>
      </c>
      <c r="D34" s="11">
        <v>393887.62</v>
      </c>
      <c r="E34" s="6"/>
      <c r="F34" s="11">
        <f>'[1]4. Кубаньэнерго'!$F$15</f>
        <v>232.83</v>
      </c>
      <c r="G34" s="13">
        <f>'[1]4. Кубаньэнерго'!$F$16</f>
        <v>1565.46</v>
      </c>
    </row>
    <row r="35" spans="1:7" ht="30.75" customHeight="1" thickBot="1">
      <c r="A35" s="34"/>
      <c r="B35" s="67"/>
      <c r="C35" s="8" t="s">
        <v>6</v>
      </c>
      <c r="D35" s="12">
        <f>'[1]4. Кубаньэнерго'!$G$14</f>
        <v>555815.43</v>
      </c>
      <c r="E35" s="7"/>
      <c r="F35" s="7">
        <f>'[1]4. Кубаньэнерго'!$G$15</f>
        <v>849.41</v>
      </c>
      <c r="G35" s="14">
        <f>'[1]4. Кубаньэнерго'!$G$16</f>
        <v>2157.38</v>
      </c>
    </row>
    <row r="36" spans="1:7" ht="14.25">
      <c r="A36" s="30" t="s">
        <v>17</v>
      </c>
      <c r="B36" s="31"/>
      <c r="C36" s="31"/>
      <c r="D36" s="31"/>
      <c r="E36" s="31"/>
      <c r="F36" s="31"/>
      <c r="G36" s="32"/>
    </row>
    <row r="37" spans="1:7" ht="27.75" customHeight="1">
      <c r="A37" s="33">
        <v>5</v>
      </c>
      <c r="B37" s="35" t="s">
        <v>18</v>
      </c>
      <c r="C37" s="6" t="s">
        <v>3</v>
      </c>
      <c r="D37" s="11">
        <f>'[1]5. Ростовэнерго'!$D$15</f>
        <v>275134.81</v>
      </c>
      <c r="E37" s="6"/>
      <c r="F37" s="11">
        <f>'[1]5. Ростовэнерго'!$D$16</f>
        <v>689.72</v>
      </c>
      <c r="G37" s="13">
        <f>'[1]5. Ростовэнерго'!$D$17</f>
        <v>1159.13</v>
      </c>
    </row>
    <row r="38" spans="1:7" ht="30" customHeight="1">
      <c r="A38" s="33"/>
      <c r="B38" s="36"/>
      <c r="C38" s="6" t="s">
        <v>4</v>
      </c>
      <c r="D38" s="11">
        <f>'[1]5. Ростовэнерго'!$E$15</f>
        <v>313923.33</v>
      </c>
      <c r="E38" s="6"/>
      <c r="F38" s="11">
        <f>'[1]5. Ростовэнерго'!$E$16</f>
        <v>624.13</v>
      </c>
      <c r="G38" s="13">
        <f>'[1]5. Ростовэнерго'!$E$17</f>
        <v>1392.41</v>
      </c>
    </row>
    <row r="39" spans="1:7" ht="25.5" customHeight="1">
      <c r="A39" s="33"/>
      <c r="B39" s="36"/>
      <c r="C39" s="6" t="s">
        <v>5</v>
      </c>
      <c r="D39" s="11">
        <f>'[1]5. Ростовэнерго'!$F$15</f>
        <v>541812.93</v>
      </c>
      <c r="E39" s="6"/>
      <c r="F39" s="11">
        <f>'[1]5. Ростовэнерго'!$F$16</f>
        <v>139.07</v>
      </c>
      <c r="G39" s="13">
        <f>'[1]5. Ростовэнерго'!$F$17</f>
        <v>1407.11</v>
      </c>
    </row>
    <row r="40" spans="1:7" ht="33.75" customHeight="1" thickBot="1">
      <c r="A40" s="34"/>
      <c r="B40" s="37"/>
      <c r="C40" s="8" t="s">
        <v>6</v>
      </c>
      <c r="D40" s="12">
        <f>'[1]5. Ростовэнерго'!$G$15</f>
        <v>542008.4</v>
      </c>
      <c r="E40" s="7"/>
      <c r="F40" s="7">
        <f>'[1]5. Ростовэнерго'!$G$16</f>
        <v>442.09</v>
      </c>
      <c r="G40" s="14">
        <f>'[1]5. Ростовэнерго'!$G$17</f>
        <v>1470.89</v>
      </c>
    </row>
    <row r="44" ht="40.5" customHeight="1"/>
    <row r="49" ht="13.5" customHeight="1"/>
    <row r="54" ht="13.5" customHeight="1"/>
    <row r="59" ht="40.5" customHeight="1"/>
    <row r="64" ht="40.5" customHeight="1"/>
    <row r="69" ht="13.5" customHeight="1"/>
    <row r="74" ht="13.5" customHeight="1"/>
    <row r="79" ht="27" customHeight="1"/>
    <row r="84" ht="13.5" customHeight="1"/>
    <row r="89" ht="13.5" customHeight="1"/>
    <row r="94" ht="14.25" customHeight="1"/>
    <row r="95" ht="13.5" customHeight="1"/>
    <row r="100" ht="14.25" customHeight="1"/>
    <row r="101" ht="13.5" customHeight="1"/>
    <row r="106" ht="54" customHeight="1"/>
    <row r="107" ht="13.5" customHeight="1"/>
    <row r="111" ht="40.5" customHeight="1"/>
    <row r="116" ht="40.5" customHeight="1"/>
    <row r="121" ht="13.5" customHeight="1"/>
    <row r="126" ht="14.25" customHeight="1">
      <c r="H126" s="3"/>
    </row>
    <row r="127" ht="13.5" customHeight="1"/>
    <row r="132" ht="13.5" customHeight="1"/>
    <row r="137" ht="14.25" customHeight="1"/>
    <row r="138" ht="13.5" customHeight="1"/>
    <row r="143" ht="25.5" customHeight="1"/>
    <row r="209" ht="13.5" customHeight="1"/>
    <row r="226" ht="13.5" customHeight="1"/>
    <row r="231" ht="13.5" customHeight="1"/>
    <row r="236" ht="24.75" customHeight="1"/>
    <row r="237" s="2" customFormat="1" ht="12.75"/>
    <row r="238" s="2" customFormat="1" ht="12.75"/>
    <row r="239" s="2" customFormat="1" ht="9.75" customHeight="1"/>
    <row r="240" s="2" customFormat="1" ht="9.75" customHeight="1"/>
    <row r="241" s="2" customFormat="1" ht="9.75" customHeight="1"/>
    <row r="242" s="2" customFormat="1" ht="9.75" customHeight="1"/>
    <row r="243" s="2" customFormat="1" ht="9.75" customHeight="1"/>
    <row r="244" s="2" customFormat="1" ht="9.75" customHeight="1"/>
    <row r="245" s="2" customFormat="1" ht="9.75" customHeight="1"/>
    <row r="246" s="2" customFormat="1" ht="9.75" customHeight="1"/>
    <row r="247" s="2" customFormat="1" ht="12.75"/>
    <row r="248" s="2" customFormat="1" ht="12.75"/>
    <row r="249" s="2" customFormat="1" ht="9.75" customHeight="1"/>
    <row r="250" s="2" customFormat="1" ht="9.75" customHeight="1"/>
    <row r="251" s="2" customFormat="1" ht="9.75" customHeight="1"/>
    <row r="252" s="2" customFormat="1" ht="9.75" customHeight="1"/>
    <row r="253" s="2" customFormat="1" ht="9.75" customHeight="1"/>
    <row r="254" s="2" customFormat="1" ht="9.75" customHeight="1"/>
    <row r="255" s="2" customFormat="1" ht="9.75" customHeight="1"/>
    <row r="256" s="2" customFormat="1" ht="9.75" customHeight="1"/>
    <row r="257" s="2" customFormat="1" ht="12.75"/>
    <row r="258" s="2" customFormat="1" ht="13.5" customHeight="1"/>
    <row r="259" s="2" customFormat="1" ht="12.75"/>
    <row r="260" s="2" customFormat="1" ht="9.75" customHeight="1"/>
    <row r="261" s="2" customFormat="1" ht="9.75" customHeight="1"/>
    <row r="262" s="2" customFormat="1" ht="9.75" customHeight="1"/>
    <row r="263" s="2" customFormat="1" ht="9.75" customHeight="1"/>
    <row r="264" s="2" customFormat="1" ht="12.75"/>
    <row r="265" s="2" customFormat="1" ht="12.75"/>
    <row r="266" s="2" customFormat="1" ht="9.75" customHeight="1"/>
    <row r="267" s="2" customFormat="1" ht="9.75" customHeight="1"/>
    <row r="268" s="2" customFormat="1" ht="9.75" customHeight="1"/>
    <row r="269" s="2" customFormat="1" ht="9.75" customHeight="1"/>
    <row r="270" s="2" customFormat="1" ht="13.5" customHeight="1"/>
    <row r="271" s="2" customFormat="1" ht="12.75"/>
    <row r="272" s="2" customFormat="1" ht="9.75" customHeight="1"/>
    <row r="273" s="2" customFormat="1" ht="9.75" customHeight="1"/>
    <row r="274" s="2" customFormat="1" ht="9.75" customHeight="1"/>
    <row r="275" s="2" customFormat="1" ht="9.75" customHeight="1"/>
    <row r="276" s="2" customFormat="1" ht="13.5" customHeight="1"/>
    <row r="277" s="2" customFormat="1" ht="12.75"/>
    <row r="278" s="2" customFormat="1" ht="9.75" customHeight="1"/>
    <row r="279" s="2" customFormat="1" ht="9.75" customHeight="1"/>
    <row r="280" s="2" customFormat="1" ht="9.75" customHeight="1"/>
    <row r="281" s="2" customFormat="1" ht="9.75" customHeight="1"/>
    <row r="282" s="2" customFormat="1" ht="13.5" customHeight="1"/>
    <row r="283" s="2" customFormat="1" ht="12.75"/>
    <row r="284" s="2" customFormat="1" ht="12.75"/>
    <row r="285" s="2" customFormat="1" ht="9.75" customHeight="1"/>
    <row r="286" s="2" customFormat="1" ht="9.75" customHeight="1"/>
    <row r="287" s="2" customFormat="1" ht="9.75" customHeight="1"/>
    <row r="288" s="2" customFormat="1" ht="9.75" customHeight="1"/>
    <row r="289" s="2" customFormat="1" ht="12.75"/>
    <row r="290" s="2" customFormat="1" ht="13.5" customHeight="1"/>
    <row r="291" s="2" customFormat="1" ht="12.75"/>
    <row r="292" s="2" customFormat="1" ht="9.75" customHeight="1"/>
    <row r="293" s="2" customFormat="1" ht="9.75" customHeight="1"/>
    <row r="294" s="2" customFormat="1" ht="9.75" customHeight="1"/>
    <row r="295" s="2" customFormat="1" ht="9.75" customHeight="1"/>
    <row r="296" s="2" customFormat="1" ht="9.75" customHeight="1"/>
    <row r="297" s="2" customFormat="1" ht="9.75" customHeight="1"/>
    <row r="298" s="2" customFormat="1" ht="9.75" customHeight="1"/>
    <row r="299" s="2" customFormat="1" ht="9.75" customHeight="1"/>
    <row r="300" s="2" customFormat="1" ht="9.75" customHeight="1"/>
    <row r="301" s="2" customFormat="1" ht="9.75" customHeight="1"/>
    <row r="302" s="2" customFormat="1" ht="9.75" customHeight="1"/>
    <row r="303" s="2" customFormat="1" ht="9.75" customHeight="1"/>
    <row r="304" s="2" customFormat="1" ht="9.75" customHeight="1"/>
    <row r="305" s="2" customFormat="1" ht="9.75" customHeight="1"/>
    <row r="306" s="2" customFormat="1" ht="9.75" customHeight="1"/>
    <row r="307" s="2" customFormat="1" ht="9.75" customHeight="1"/>
    <row r="308" s="2" customFormat="1" ht="9.75" customHeight="1"/>
    <row r="309" s="2" customFormat="1" ht="9.75" customHeight="1"/>
    <row r="310" s="2" customFormat="1" ht="9.75" customHeight="1"/>
    <row r="311" s="2" customFormat="1" ht="9.75" customHeight="1"/>
    <row r="312" s="2" customFormat="1" ht="9.75" customHeight="1"/>
    <row r="313" s="2" customFormat="1" ht="9.75" customHeight="1"/>
    <row r="314" s="2" customFormat="1" ht="9.75" customHeight="1"/>
    <row r="315" s="2" customFormat="1" ht="9.75" customHeight="1"/>
    <row r="316" s="2" customFormat="1" ht="9.75" customHeight="1"/>
    <row r="317" s="2" customFormat="1" ht="9.75" customHeight="1"/>
    <row r="318" s="2" customFormat="1" ht="9.75" customHeight="1"/>
    <row r="319" s="2" customFormat="1" ht="9.75" customHeight="1"/>
    <row r="320" s="2" customFormat="1" ht="9.75" customHeight="1"/>
    <row r="321" s="2" customFormat="1" ht="9.75" customHeight="1"/>
    <row r="322" s="2" customFormat="1" ht="9.75" customHeight="1"/>
    <row r="323" s="2" customFormat="1" ht="9.75" customHeight="1"/>
    <row r="324" s="2" customFormat="1" ht="9.75" customHeight="1"/>
    <row r="325" s="2" customFormat="1" ht="9.75" customHeight="1"/>
    <row r="326" s="2" customFormat="1" ht="9.75" customHeight="1"/>
    <row r="327" s="2" customFormat="1" ht="9.75" customHeight="1"/>
    <row r="328" s="2" customFormat="1" ht="9.75" customHeight="1"/>
    <row r="329" s="2" customFormat="1" ht="9.75" customHeight="1"/>
    <row r="330" s="2" customFormat="1" ht="9.75" customHeight="1"/>
    <row r="331" s="2" customFormat="1" ht="9.75" customHeight="1"/>
    <row r="332" s="2" customFormat="1" ht="9.75" customHeight="1"/>
    <row r="333" s="2" customFormat="1" ht="9.75" customHeight="1"/>
    <row r="334" s="2" customFormat="1" ht="9.75" customHeight="1"/>
    <row r="335" s="2" customFormat="1" ht="9.75" customHeight="1"/>
    <row r="336" s="2" customFormat="1" ht="9.75" customHeight="1"/>
    <row r="337" s="2" customFormat="1" ht="9.75" customHeight="1"/>
    <row r="338" s="2" customFormat="1" ht="9.75" customHeight="1"/>
    <row r="339" s="2" customFormat="1" ht="9.75" customHeight="1"/>
    <row r="340" s="2" customFormat="1" ht="9.75" customHeight="1"/>
    <row r="341" s="2" customFormat="1" ht="9.75" customHeight="1"/>
    <row r="342" s="2" customFormat="1" ht="9.75" customHeight="1"/>
    <row r="343" s="2" customFormat="1" ht="9.75" customHeight="1"/>
    <row r="344" s="2" customFormat="1" ht="9.75" customHeight="1"/>
    <row r="345" s="2" customFormat="1" ht="9.75" customHeight="1"/>
    <row r="346" s="2" customFormat="1" ht="9.75" customHeight="1"/>
    <row r="347" s="2" customFormat="1" ht="9.75" customHeight="1"/>
    <row r="348" s="2" customFormat="1" ht="9.75" customHeight="1"/>
    <row r="349" s="2" customFormat="1" ht="9.75" customHeight="1"/>
    <row r="350" s="2" customFormat="1" ht="9.75" customHeight="1"/>
    <row r="351" s="2" customFormat="1" ht="9.75" customHeight="1"/>
    <row r="352" s="2" customFormat="1" ht="9.75" customHeight="1"/>
    <row r="353" s="2" customFormat="1" ht="9.75" customHeight="1"/>
    <row r="354" s="2" customFormat="1" ht="9.75" customHeight="1"/>
    <row r="355" s="2" customFormat="1" ht="9.75" customHeight="1"/>
    <row r="356" s="2" customFormat="1" ht="9.75" customHeight="1"/>
    <row r="357" s="2" customFormat="1" ht="9.75" customHeight="1"/>
    <row r="358" s="2" customFormat="1" ht="9.75" customHeight="1"/>
    <row r="359" s="2" customFormat="1" ht="9.75" customHeight="1"/>
    <row r="360" s="2" customFormat="1" ht="9.75" customHeight="1"/>
    <row r="361" s="2" customFormat="1" ht="9.75" customHeight="1"/>
    <row r="362" s="2" customFormat="1" ht="9.75" customHeight="1"/>
    <row r="363" s="2" customFormat="1" ht="9.75" customHeight="1"/>
    <row r="364" s="2" customFormat="1" ht="9.75" customHeight="1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9.75" customHeight="1"/>
    <row r="379" s="2" customFormat="1" ht="9.75" customHeight="1"/>
    <row r="380" s="2" customFormat="1" ht="9.75" customHeight="1"/>
    <row r="381" s="2" customFormat="1" ht="9.75" customHeight="1"/>
    <row r="382" s="2" customFormat="1" ht="9.75" customHeight="1"/>
    <row r="383" s="2" customFormat="1" ht="9.75" customHeight="1"/>
    <row r="384" s="2" customFormat="1" ht="9.75" customHeight="1"/>
    <row r="385" s="2" customFormat="1" ht="9.75" customHeight="1"/>
    <row r="386" s="2" customFormat="1" ht="9.75" customHeight="1"/>
    <row r="387" s="2" customFormat="1" ht="9.75" customHeight="1"/>
    <row r="388" s="2" customFormat="1" ht="9.75" customHeight="1"/>
    <row r="389" s="2" customFormat="1" ht="9.75" customHeight="1"/>
    <row r="390" s="2" customFormat="1" ht="9.75" customHeight="1"/>
    <row r="391" s="2" customFormat="1" ht="9.75" customHeight="1"/>
    <row r="392" s="2" customFormat="1" ht="9.75" customHeight="1"/>
    <row r="393" s="2" customFormat="1" ht="9.75" customHeight="1"/>
    <row r="394" s="2" customFormat="1" ht="12.75"/>
    <row r="395" s="2" customFormat="1" ht="12.75"/>
    <row r="396" s="2" customFormat="1" ht="12.75"/>
    <row r="397" s="2" customFormat="1" ht="9.75" customHeight="1"/>
    <row r="398" s="2" customFormat="1" ht="9.75" customHeight="1"/>
    <row r="399" s="2" customFormat="1" ht="9.75" customHeight="1"/>
    <row r="400" s="2" customFormat="1" ht="9.75" customHeight="1"/>
    <row r="401" s="2" customFormat="1" ht="9.75" customHeight="1"/>
    <row r="402" s="2" customFormat="1" ht="9.75" customHeight="1"/>
    <row r="403" s="2" customFormat="1" ht="9.75" customHeight="1"/>
    <row r="404" s="2" customFormat="1" ht="12.75"/>
    <row r="405" s="2" customFormat="1" ht="9.75" customHeight="1"/>
    <row r="406" s="2" customFormat="1" ht="9.75" customHeight="1"/>
    <row r="407" s="2" customFormat="1" ht="9.75" customHeight="1"/>
    <row r="408" s="2" customFormat="1" ht="9.75" customHeight="1"/>
    <row r="409" s="2" customFormat="1" ht="12.75"/>
    <row r="410" s="2" customFormat="1" ht="12.75"/>
    <row r="411" s="2" customFormat="1" ht="12.75"/>
    <row r="412" s="2" customFormat="1" ht="12.75"/>
    <row r="413" s="2" customFormat="1" ht="9.75" customHeight="1"/>
    <row r="414" s="2" customFormat="1" ht="9.75" customHeight="1"/>
    <row r="415" s="2" customFormat="1" ht="9.75" customHeight="1"/>
    <row r="416" s="2" customFormat="1" ht="12.75"/>
    <row r="417" s="2" customFormat="1" ht="9.75" customHeight="1"/>
    <row r="418" s="2" customFormat="1" ht="9.75" customHeight="1"/>
    <row r="419" s="2" customFormat="1" ht="9.75" customHeight="1"/>
    <row r="420" s="2" customFormat="1" ht="12.75"/>
    <row r="421" s="2" customFormat="1" ht="9.75" customHeight="1"/>
    <row r="422" s="2" customFormat="1" ht="9.75" customHeight="1"/>
    <row r="423" s="2" customFormat="1" ht="9.75" customHeight="1"/>
    <row r="424" s="2" customFormat="1" ht="12.75"/>
    <row r="425" s="2" customFormat="1" ht="12.75"/>
    <row r="426" s="2" customFormat="1" ht="12.75"/>
    <row r="427" s="2" customFormat="1" ht="12.75"/>
    <row r="428" s="2" customFormat="1" ht="9.75" customHeight="1"/>
    <row r="429" s="2" customFormat="1" ht="9.75" customHeight="1"/>
    <row r="430" s="2" customFormat="1" ht="9.75" customHeight="1"/>
    <row r="431" s="2" customFormat="1" ht="12.75"/>
    <row r="432" s="2" customFormat="1" ht="9.75" customHeight="1"/>
    <row r="433" s="2" customFormat="1" ht="9.75" customHeight="1"/>
    <row r="434" s="2" customFormat="1" ht="9.75" customHeight="1"/>
    <row r="435" s="2" customFormat="1" ht="12.75"/>
    <row r="436" s="2" customFormat="1" ht="9.75" customHeight="1"/>
    <row r="437" s="2" customFormat="1" ht="9.75" customHeight="1"/>
    <row r="438" s="2" customFormat="1" ht="9.75" customHeight="1"/>
    <row r="439" s="2" customFormat="1" ht="12.75"/>
    <row r="440" s="2" customFormat="1" ht="9.75" customHeight="1"/>
    <row r="441" s="2" customFormat="1" ht="9.75" customHeight="1"/>
    <row r="442" s="2" customFormat="1" ht="9.75" customHeight="1"/>
    <row r="443" s="2" customFormat="1" ht="12.75"/>
    <row r="444" s="2" customFormat="1" ht="9.75" customHeight="1"/>
    <row r="445" s="2" customFormat="1" ht="9.75" customHeight="1"/>
    <row r="446" s="2" customFormat="1" ht="9.75" customHeight="1"/>
    <row r="447" s="2" customFormat="1" ht="12.75"/>
    <row r="448" s="2" customFormat="1" ht="9.75" customHeight="1"/>
    <row r="449" s="2" customFormat="1" ht="9.75" customHeight="1"/>
    <row r="450" s="2" customFormat="1" ht="9.75" customHeight="1"/>
    <row r="451" s="2" customFormat="1" ht="12.75"/>
    <row r="452" s="2" customFormat="1" ht="9.75" customHeight="1"/>
    <row r="453" s="2" customFormat="1" ht="9.75" customHeight="1"/>
    <row r="454" s="2" customFormat="1" ht="9.75" customHeight="1"/>
    <row r="455" s="2" customFormat="1" ht="12.75"/>
    <row r="456" s="2" customFormat="1" ht="9.75" customHeight="1"/>
    <row r="457" s="2" customFormat="1" ht="9.75" customHeight="1"/>
    <row r="458" s="2" customFormat="1" ht="9.75" customHeight="1"/>
    <row r="459" s="2" customFormat="1" ht="12.75"/>
    <row r="460" s="2" customFormat="1" ht="9.75" customHeight="1"/>
    <row r="461" s="2" customFormat="1" ht="9.75" customHeight="1"/>
    <row r="462" s="2" customFormat="1" ht="9.75" customHeight="1"/>
    <row r="463" s="2" customFormat="1" ht="12.75"/>
    <row r="464" s="2" customFormat="1" ht="9.75" customHeight="1"/>
    <row r="465" s="2" customFormat="1" ht="9.75" customHeight="1"/>
    <row r="466" s="2" customFormat="1" ht="9.75" customHeight="1"/>
    <row r="467" s="2" customFormat="1" ht="12.75"/>
    <row r="468" s="2" customFormat="1" ht="9.75" customHeight="1"/>
    <row r="469" s="2" customFormat="1" ht="9.75" customHeight="1"/>
    <row r="470" s="2" customFormat="1" ht="9.75" customHeight="1"/>
    <row r="471" s="2" customFormat="1" ht="12.75"/>
    <row r="472" s="2" customFormat="1" ht="9.75" customHeight="1"/>
    <row r="473" s="2" customFormat="1" ht="9.75" customHeight="1"/>
    <row r="474" s="2" customFormat="1" ht="9.75" customHeight="1"/>
    <row r="475" s="2" customFormat="1" ht="12.75"/>
    <row r="476" s="2" customFormat="1" ht="12.75"/>
    <row r="477" s="2" customFormat="1" ht="9.75" customHeight="1"/>
    <row r="478" s="2" customFormat="1" ht="9.75" customHeight="1"/>
    <row r="479" s="2" customFormat="1" ht="9.75" customHeight="1"/>
    <row r="480" s="2" customFormat="1" ht="12.75"/>
    <row r="481" spans="1:7" s="2" customFormat="1" ht="7.5" customHeight="1">
      <c r="A481" s="4"/>
      <c r="B481" s="1"/>
      <c r="C481" s="5"/>
      <c r="D481" s="1"/>
      <c r="E481" s="1"/>
      <c r="F481" s="1"/>
      <c r="G481" s="1"/>
    </row>
    <row r="482" s="2" customFormat="1" ht="7.5" customHeight="1"/>
    <row r="483" s="2" customFormat="1" ht="7.5" customHeight="1"/>
    <row r="484" s="2" customFormat="1" ht="7.5" customHeight="1"/>
    <row r="485" s="2" customFormat="1" ht="7.5" customHeight="1"/>
    <row r="486" s="2" customFormat="1" ht="7.5" customHeight="1"/>
    <row r="487" s="2" customFormat="1" ht="7.5" customHeight="1"/>
    <row r="488" s="2" customFormat="1" ht="7.5" customHeight="1"/>
    <row r="489" s="2" customFormat="1" ht="7.5" customHeight="1"/>
    <row r="490" s="2" customFormat="1" ht="7.5" customHeight="1"/>
    <row r="491" s="2" customFormat="1" ht="17.25" customHeight="1"/>
    <row r="492" s="2" customFormat="1" ht="7.5" customHeight="1"/>
    <row r="493" s="2" customFormat="1" ht="7.5" customHeight="1"/>
    <row r="494" s="2" customFormat="1" ht="7.5" customHeight="1"/>
    <row r="495" s="2" customFormat="1" ht="7.5" customHeight="1"/>
    <row r="496" s="2" customFormat="1" ht="7.5" customHeight="1"/>
    <row r="497" s="2" customFormat="1" ht="7.5" customHeight="1"/>
    <row r="498" s="2" customFormat="1" ht="7.5" customHeight="1"/>
    <row r="499" s="2" customFormat="1" ht="7.5" customHeight="1"/>
    <row r="500" s="2" customFormat="1" ht="7.5" customHeight="1"/>
    <row r="501" s="2" customFormat="1" ht="7.5" customHeight="1"/>
    <row r="502" s="2" customFormat="1" ht="7.5" customHeight="1"/>
    <row r="503" s="2" customFormat="1" ht="7.5" customHeight="1"/>
    <row r="504" s="2" customFormat="1" ht="7.5" customHeight="1"/>
    <row r="505" s="2" customFormat="1" ht="7.5" customHeight="1"/>
    <row r="506" s="2" customFormat="1" ht="7.5" customHeight="1"/>
    <row r="507" s="2" customFormat="1" ht="7.5" customHeight="1"/>
    <row r="508" s="2" customFormat="1" ht="7.5" customHeight="1"/>
    <row r="509" s="2" customFormat="1" ht="7.5" customHeight="1"/>
    <row r="510" s="2" customFormat="1" ht="7.5" customHeight="1"/>
    <row r="511" s="2" customFormat="1" ht="7.5" customHeight="1"/>
    <row r="512" s="2" customFormat="1" ht="7.5" customHeight="1"/>
    <row r="513" s="2" customFormat="1" ht="7.5" customHeight="1"/>
    <row r="514" s="2" customFormat="1" ht="7.5" customHeight="1"/>
    <row r="515" s="2" customFormat="1" ht="7.5" customHeight="1"/>
    <row r="516" s="2" customFormat="1" ht="7.5" customHeight="1"/>
    <row r="517" s="2" customFormat="1" ht="7.5" customHeight="1"/>
    <row r="518" s="2" customFormat="1" ht="7.5" customHeight="1"/>
    <row r="519" s="2" customFormat="1" ht="7.5" customHeight="1"/>
    <row r="520" s="2" customFormat="1" ht="7.5" customHeight="1"/>
    <row r="521" s="2" customFormat="1" ht="7.5" customHeight="1"/>
    <row r="522" s="2" customFormat="1" ht="7.5" customHeight="1"/>
    <row r="523" s="2" customFormat="1" ht="7.5" customHeight="1"/>
    <row r="524" s="2" customFormat="1" ht="7.5" customHeight="1"/>
    <row r="525" s="2" customFormat="1" ht="7.5" customHeight="1"/>
    <row r="526" s="2" customFormat="1" ht="7.5" customHeight="1"/>
    <row r="527" s="2" customFormat="1" ht="7.5" customHeight="1"/>
    <row r="528" s="2" customFormat="1" ht="7.5" customHeight="1"/>
    <row r="529" s="2" customFormat="1" ht="7.5" customHeight="1"/>
    <row r="530" s="2" customFormat="1" ht="7.5" customHeight="1"/>
    <row r="531" s="2" customFormat="1" ht="7.5" customHeight="1"/>
    <row r="532" s="2" customFormat="1" ht="7.5" customHeight="1"/>
    <row r="533" s="2" customFormat="1" ht="7.5" customHeight="1"/>
    <row r="534" s="2" customFormat="1" ht="7.5" customHeight="1"/>
    <row r="535" s="2" customFormat="1" ht="7.5" customHeight="1"/>
    <row r="536" s="2" customFormat="1" ht="7.5" customHeight="1"/>
    <row r="537" s="2" customFormat="1" ht="7.5" customHeight="1"/>
    <row r="538" s="2" customFormat="1" ht="7.5" customHeight="1"/>
    <row r="539" s="2" customFormat="1" ht="7.5" customHeight="1"/>
    <row r="540" s="2" customFormat="1" ht="9.75" customHeight="1"/>
    <row r="541" s="2" customFormat="1" ht="10.5" customHeight="1"/>
    <row r="542" s="2" customFormat="1" ht="9" customHeight="1"/>
    <row r="543" s="2" customFormat="1" ht="9" customHeight="1"/>
    <row r="544" s="2" customFormat="1" ht="11.25" customHeight="1"/>
    <row r="545" s="2" customFormat="1" ht="10.5" customHeight="1"/>
    <row r="546" s="2" customFormat="1" ht="13.5" customHeight="1"/>
    <row r="547" s="2" customFormat="1" ht="14.25" customHeight="1"/>
    <row r="548" s="2" customFormat="1" ht="9.75" customHeight="1"/>
    <row r="549" s="2" customFormat="1" ht="9" customHeight="1"/>
    <row r="550" s="2" customFormat="1" ht="9" customHeight="1"/>
    <row r="551" s="2" customFormat="1" ht="9.75" customHeight="1"/>
    <row r="552" s="2" customFormat="1" ht="10.5" customHeight="1"/>
    <row r="553" s="2" customFormat="1" ht="9.75" customHeight="1"/>
    <row r="554" s="2" customFormat="1" ht="9" customHeight="1"/>
    <row r="555" s="2" customFormat="1" ht="9" customHeight="1"/>
    <row r="556" s="2" customFormat="1" ht="9" customHeight="1"/>
    <row r="557" s="2" customFormat="1" ht="11.25" customHeight="1"/>
    <row r="558" s="2" customFormat="1" ht="9.75" customHeight="1"/>
    <row r="559" s="2" customFormat="1" ht="10.5" customHeight="1"/>
    <row r="560" s="2" customFormat="1" ht="11.25" customHeight="1"/>
    <row r="561" s="2" customFormat="1" ht="9.75" customHeight="1"/>
    <row r="562" s="2" customFormat="1" ht="10.5" customHeight="1"/>
    <row r="563" s="2" customFormat="1" ht="11.25" customHeight="1"/>
    <row r="564" s="2" customFormat="1" ht="7.5" customHeight="1"/>
    <row r="565" s="2" customFormat="1" ht="7.5" customHeight="1"/>
    <row r="566" s="2" customFormat="1" ht="7.5" customHeight="1"/>
    <row r="567" s="2" customFormat="1" ht="7.5" customHeight="1"/>
    <row r="568" s="2" customFormat="1" ht="7.5" customHeight="1"/>
    <row r="569" s="2" customFormat="1" ht="7.5" customHeight="1"/>
    <row r="570" s="2" customFormat="1" ht="7.5" customHeight="1"/>
    <row r="571" s="2" customFormat="1" ht="7.5" customHeight="1"/>
    <row r="572" s="2" customFormat="1" ht="7.5" customHeight="1"/>
    <row r="573" s="2" customFormat="1" ht="7.5" customHeight="1"/>
    <row r="574" s="2" customFormat="1" ht="7.5" customHeight="1"/>
    <row r="575" s="2" customFormat="1" ht="7.5" customHeight="1"/>
    <row r="576" s="2" customFormat="1" ht="7.5" customHeight="1"/>
    <row r="577" s="2" customFormat="1" ht="7.5" customHeight="1"/>
    <row r="578" s="2" customFormat="1" ht="7.5" customHeight="1"/>
    <row r="579" s="2" customFormat="1" ht="7.5" customHeight="1"/>
    <row r="580" s="2" customFormat="1" ht="7.5" customHeight="1"/>
    <row r="581" s="2" customFormat="1" ht="7.5" customHeight="1"/>
    <row r="582" s="2" customFormat="1" ht="7.5" customHeight="1"/>
    <row r="583" s="2" customFormat="1" ht="7.5" customHeight="1"/>
    <row r="584" s="2" customFormat="1" ht="7.5" customHeight="1"/>
    <row r="585" s="2" customFormat="1" ht="7.5" customHeight="1"/>
    <row r="586" s="2" customFormat="1" ht="7.5" customHeight="1"/>
    <row r="587" s="2" customFormat="1" ht="7.5" customHeight="1"/>
    <row r="588" s="2" customFormat="1" ht="7.5" customHeight="1"/>
    <row r="589" s="2" customFormat="1" ht="7.5" customHeight="1"/>
    <row r="590" s="2" customFormat="1" ht="7.5" customHeight="1"/>
    <row r="591" s="2" customFormat="1" ht="7.5" customHeight="1"/>
    <row r="592" s="2" customFormat="1" ht="7.5" customHeight="1"/>
    <row r="593" s="2" customFormat="1" ht="7.5" customHeight="1"/>
    <row r="594" s="2" customFormat="1" ht="7.5" customHeight="1"/>
    <row r="595" s="2" customFormat="1" ht="7.5" customHeight="1"/>
    <row r="596" s="2" customFormat="1" ht="7.5" customHeight="1"/>
    <row r="597" s="2" customFormat="1" ht="7.5" customHeight="1"/>
    <row r="598" s="2" customFormat="1" ht="7.5" customHeight="1"/>
    <row r="599" s="2" customFormat="1" ht="7.5" customHeight="1"/>
    <row r="600" s="2" customFormat="1" ht="7.5" customHeight="1"/>
    <row r="601" s="2" customFormat="1" ht="7.5" customHeight="1"/>
    <row r="602" s="2" customFormat="1" ht="7.5" customHeight="1"/>
    <row r="603" s="2" customFormat="1" ht="7.5" customHeight="1"/>
    <row r="604" s="2" customFormat="1" ht="7.5" customHeight="1"/>
    <row r="605" s="2" customFormat="1" ht="7.5" customHeight="1"/>
    <row r="606" s="2" customFormat="1" ht="7.5" customHeight="1"/>
    <row r="607" s="2" customFormat="1" ht="7.5" customHeight="1"/>
    <row r="608" s="2" customFormat="1" ht="7.5" customHeight="1"/>
    <row r="609" s="2" customFormat="1" ht="7.5" customHeight="1"/>
    <row r="610" s="2" customFormat="1" ht="7.5" customHeight="1"/>
    <row r="611" s="2" customFormat="1" ht="7.5" customHeight="1"/>
    <row r="612" s="2" customFormat="1" ht="7.5" customHeight="1"/>
    <row r="613" s="2" customFormat="1" ht="7.5" customHeight="1"/>
    <row r="614" s="2" customFormat="1" ht="7.5" customHeight="1"/>
    <row r="615" s="2" customFormat="1" ht="7.5" customHeight="1"/>
    <row r="616" s="2" customFormat="1" ht="7.5" customHeight="1"/>
    <row r="617" s="2" customFormat="1" ht="7.5" customHeight="1"/>
    <row r="618" s="2" customFormat="1" ht="11.25" customHeight="1"/>
    <row r="619" s="2" customFormat="1" ht="11.25" customHeight="1"/>
    <row r="620" s="2" customFormat="1" ht="7.5" customHeight="1"/>
    <row r="621" s="2" customFormat="1" ht="7.5" customHeight="1"/>
    <row r="622" s="2" customFormat="1" ht="7.5" customHeight="1"/>
    <row r="623" s="2" customFormat="1" ht="7.5" customHeight="1"/>
    <row r="624" s="2" customFormat="1" ht="7.5" customHeight="1"/>
    <row r="625" s="2" customFormat="1" ht="7.5" customHeight="1"/>
    <row r="626" s="2" customFormat="1" ht="7.5" customHeight="1"/>
    <row r="627" s="2" customFormat="1" ht="7.5" customHeight="1"/>
    <row r="628" s="2" customFormat="1" ht="7.5" customHeight="1"/>
    <row r="629" s="2" customFormat="1" ht="7.5" customHeight="1"/>
    <row r="630" s="2" customFormat="1" ht="7.5" customHeight="1"/>
    <row r="631" s="2" customFormat="1" ht="7.5" customHeight="1"/>
    <row r="632" s="2" customFormat="1" ht="9" customHeight="1"/>
    <row r="633" s="2" customFormat="1" ht="9" customHeight="1"/>
    <row r="634" s="2" customFormat="1" ht="9" customHeight="1"/>
    <row r="635" s="2" customFormat="1" ht="9.75" customHeight="1"/>
    <row r="636" s="2" customFormat="1" ht="7.5" customHeight="1"/>
    <row r="637" s="2" customFormat="1" ht="7.5" customHeight="1"/>
    <row r="638" s="2" customFormat="1" ht="7.5" customHeight="1"/>
    <row r="639" s="2" customFormat="1" ht="7.5" customHeight="1"/>
    <row r="640" s="2" customFormat="1" ht="7.5" customHeight="1"/>
    <row r="641" s="2" customFormat="1" ht="7.5" customHeight="1"/>
    <row r="642" s="2" customFormat="1" ht="7.5" customHeight="1"/>
    <row r="643" s="2" customFormat="1" ht="7.5" customHeight="1"/>
    <row r="644" s="2" customFormat="1" ht="7.5" customHeight="1"/>
    <row r="645" s="2" customFormat="1" ht="7.5" customHeight="1"/>
    <row r="646" s="2" customFormat="1" ht="7.5" customHeight="1"/>
    <row r="647" s="2" customFormat="1" ht="7.5" customHeight="1"/>
    <row r="648" s="2" customFormat="1" ht="7.5" customHeight="1"/>
    <row r="649" s="2" customFormat="1" ht="7.5" customHeight="1"/>
    <row r="650" s="2" customFormat="1" ht="9.75" customHeight="1"/>
    <row r="651" s="2" customFormat="1" ht="9.75" customHeight="1"/>
    <row r="652" s="2" customFormat="1" ht="7.5" customHeight="1"/>
    <row r="653" s="2" customFormat="1" ht="7.5" customHeight="1"/>
    <row r="654" s="2" customFormat="1" ht="7.5" customHeight="1"/>
    <row r="655" s="2" customFormat="1" ht="7.5" customHeight="1"/>
    <row r="656" s="2" customFormat="1" ht="7.5" customHeight="1"/>
    <row r="657" s="2" customFormat="1" ht="7.5" customHeight="1"/>
    <row r="658" s="2" customFormat="1" ht="7.5" customHeight="1"/>
    <row r="659" s="2" customFormat="1" ht="7.5" customHeight="1"/>
    <row r="660" s="2" customFormat="1" ht="7.5" customHeight="1"/>
    <row r="661" s="2" customFormat="1" ht="7.5" customHeight="1"/>
    <row r="662" s="2" customFormat="1" ht="7.5" customHeight="1"/>
    <row r="663" s="2" customFormat="1" ht="7.5" customHeight="1"/>
    <row r="664" s="2" customFormat="1" ht="7.5" customHeight="1"/>
    <row r="665" s="2" customFormat="1" ht="7.5" customHeight="1"/>
    <row r="666" s="2" customFormat="1" ht="7.5" customHeight="1"/>
    <row r="667" s="2" customFormat="1" ht="7.5" customHeight="1"/>
    <row r="668" s="2" customFormat="1" ht="7.5" customHeight="1"/>
    <row r="669" s="2" customFormat="1" ht="7.5" customHeight="1"/>
    <row r="670" s="2" customFormat="1" ht="7.5" customHeight="1"/>
    <row r="671" s="2" customFormat="1" ht="7.5" customHeight="1"/>
    <row r="672" s="2" customFormat="1" ht="7.5" customHeight="1"/>
    <row r="673" s="2" customFormat="1" ht="7.5" customHeight="1"/>
    <row r="674" s="2" customFormat="1" ht="7.5" customHeight="1"/>
    <row r="675" s="2" customFormat="1" ht="7.5" customHeight="1"/>
    <row r="676" s="2" customFormat="1" ht="7.5" customHeight="1"/>
    <row r="677" s="2" customFormat="1" ht="7.5" customHeight="1"/>
    <row r="678" s="2" customFormat="1" ht="7.5" customHeight="1"/>
    <row r="679" s="2" customFormat="1" ht="7.5" customHeight="1"/>
    <row r="680" s="2" customFormat="1" ht="7.5" customHeight="1"/>
    <row r="681" s="2" customFormat="1" ht="7.5" customHeight="1"/>
    <row r="682" s="2" customFormat="1" ht="7.5" customHeight="1"/>
    <row r="683" s="2" customFormat="1" ht="7.5" customHeight="1"/>
    <row r="684" s="2" customFormat="1" ht="7.5" customHeight="1"/>
    <row r="685" s="2" customFormat="1" ht="7.5" customHeight="1"/>
    <row r="686" s="2" customFormat="1" ht="7.5" customHeight="1"/>
    <row r="687" s="2" customFormat="1" ht="7.5" customHeight="1"/>
    <row r="688" s="2" customFormat="1" ht="7.5" customHeight="1"/>
    <row r="689" s="2" customFormat="1" ht="7.5" customHeight="1"/>
    <row r="690" s="2" customFormat="1" ht="7.5" customHeight="1"/>
    <row r="691" s="2" customFormat="1" ht="7.5" customHeight="1"/>
    <row r="692" s="2" customFormat="1" ht="7.5" customHeight="1"/>
    <row r="693" s="2" customFormat="1" ht="7.5" customHeight="1"/>
    <row r="694" s="2" customFormat="1" ht="7.5" customHeight="1"/>
    <row r="695" s="2" customFormat="1" ht="7.5" customHeight="1"/>
    <row r="696" s="2" customFormat="1" ht="7.5" customHeight="1"/>
    <row r="697" s="2" customFormat="1" ht="7.5" customHeight="1"/>
    <row r="698" s="2" customFormat="1" ht="7.5" customHeight="1"/>
    <row r="699" s="2" customFormat="1" ht="8.25" customHeight="1"/>
    <row r="700" s="2" customFormat="1" ht="12.75"/>
    <row r="701" s="2" customFormat="1" ht="12.75"/>
    <row r="702" s="2" customFormat="1" ht="12.75"/>
    <row r="703" s="2" customFormat="1" ht="9.75" customHeight="1"/>
    <row r="704" s="2" customFormat="1" ht="7.5" customHeight="1"/>
    <row r="705" s="2" customFormat="1" ht="9" customHeight="1"/>
    <row r="706" s="2" customFormat="1" ht="10.5" customHeight="1"/>
    <row r="707" s="2" customFormat="1" ht="11.25" customHeight="1"/>
    <row r="708" s="2" customFormat="1" ht="7.5" customHeight="1"/>
    <row r="709" s="2" customFormat="1" ht="7.5" customHeight="1"/>
    <row r="710" s="2" customFormat="1" ht="8.25" customHeight="1"/>
    <row r="711" s="2" customFormat="1" ht="12" customHeight="1"/>
    <row r="712" s="2" customFormat="1" ht="7.5" customHeight="1"/>
    <row r="713" s="2" customFormat="1" ht="7.5" customHeight="1"/>
    <row r="714" s="2" customFormat="1" ht="9" customHeight="1"/>
    <row r="715" s="2" customFormat="1" ht="10.5" customHeight="1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</sheetData>
  <sheetProtection/>
  <mergeCells count="18">
    <mergeCell ref="A31:G31"/>
    <mergeCell ref="A32:A35"/>
    <mergeCell ref="B32:B35"/>
    <mergeCell ref="A36:G36"/>
    <mergeCell ref="A37:A40"/>
    <mergeCell ref="B37:B40"/>
    <mergeCell ref="A11:G11"/>
    <mergeCell ref="A12:A21"/>
    <mergeCell ref="B12:B21"/>
    <mergeCell ref="A22:G22"/>
    <mergeCell ref="A23:A30"/>
    <mergeCell ref="B23:B30"/>
    <mergeCell ref="A3:G3"/>
    <mergeCell ref="A4:C4"/>
    <mergeCell ref="A5:G5"/>
    <mergeCell ref="A6:G6"/>
    <mergeCell ref="A7:A10"/>
    <mergeCell ref="B7:B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2010-04-08T04:53:22Z</cp:lastPrinted>
  <dcterms:created xsi:type="dcterms:W3CDTF">1996-10-08T23:32:33Z</dcterms:created>
  <dcterms:modified xsi:type="dcterms:W3CDTF">2010-07-23T04:44:09Z</dcterms:modified>
  <cp:category/>
  <cp:version/>
  <cp:contentType/>
  <cp:contentStatus/>
</cp:coreProperties>
</file>